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lonna.italiaprevidenza.it\Share\SISPI\SOCIETA'\Contabilità\05_FINANZA E TESORERIA\TRASPARENZA\TRASPARENZA\ANNO 2024\dati trasmessi\2024 II TRIM\"/>
    </mc:Choice>
  </mc:AlternateContent>
  <xr:revisionPtr revIDLastSave="0" documentId="13_ncr:1_{BAD07674-B551-4DC1-9B48-CCCA7DCBFEC9}" xr6:coauthVersionLast="47" xr6:coauthVersionMax="47" xr10:uidLastSave="{00000000-0000-0000-0000-000000000000}"/>
  <bookViews>
    <workbookView xWindow="28680" yWindow="-120" windowWidth="29040" windowHeight="15720" xr2:uid="{F05AD34B-CDE4-4B7D-BC92-F3C7C59DF5B5}"/>
  </bookViews>
  <sheets>
    <sheet name="Dati sui pagamenti II Trim24" sheetId="10" r:id="rId1"/>
    <sheet name="IBAN" sheetId="11" r:id="rId2"/>
  </sheets>
  <definedNames>
    <definedName name="_xlnm._FilterDatabase" localSheetId="0" hidden="1">'Dati sui pagamenti II Trim24'!$A$1:$A$87</definedName>
    <definedName name="_xlnm.Print_Area" localSheetId="0">'Dati sui pagamenti II Trim24'!$B$2:$D$87</definedName>
    <definedName name="_xlnm.Print_Titles" localSheetId="0">'Dati sui pagamenti II Trim24'!$3:$3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6" i="10" l="1"/>
  <c r="I86" i="10" s="1"/>
  <c r="G85" i="10"/>
  <c r="I85" i="10" s="1"/>
  <c r="G84" i="10"/>
  <c r="I84" i="10" s="1"/>
</calcChain>
</file>

<file path=xl/sharedStrings.xml><?xml version="1.0" encoding="utf-8"?>
<sst xmlns="http://schemas.openxmlformats.org/spreadsheetml/2006/main" count="99" uniqueCount="74">
  <si>
    <t>fornitore</t>
  </si>
  <si>
    <t xml:space="preserve">data pagamento </t>
  </si>
  <si>
    <t>importo pagato</t>
  </si>
  <si>
    <t>IRIDEOS SPA</t>
  </si>
  <si>
    <t>TRENITALIA S P A</t>
  </si>
  <si>
    <t>REPAS LUNCH COUPON SRL</t>
  </si>
  <si>
    <t>IL SOLE 24 ORE S P A</t>
  </si>
  <si>
    <t xml:space="preserve">GM SOLUTIONS SRL </t>
  </si>
  <si>
    <t xml:space="preserve">TIM SPA </t>
  </si>
  <si>
    <t xml:space="preserve">CAFASSO e FIGLI SPA </t>
  </si>
  <si>
    <t xml:space="preserve">ACS SERVICE SRL </t>
  </si>
  <si>
    <t xml:space="preserve">INFOCAMERE SOCIETA CONSORTIL </t>
  </si>
  <si>
    <t>GEN</t>
  </si>
  <si>
    <t>FEB</t>
  </si>
  <si>
    <t>MAR</t>
  </si>
  <si>
    <t xml:space="preserve">VARI EMANUELE </t>
  </si>
  <si>
    <t>Dettaglio Conto</t>
  </si>
  <si>
    <t>SWIFT</t>
  </si>
  <si>
    <t>ICRAITRRROM</t>
  </si>
  <si>
    <t>BANCA:                            </t>
  </si>
  <si>
    <t>Banca di Credito Cooperativo di Roma – Filiale di Roma Ag. 15</t>
  </si>
  <si>
    <t>ABI 08327 CAB 03210 c/c 6603                            </t>
  </si>
  <si>
    <t>IBAN: IT 17 V 08327 03210 000000006603</t>
  </si>
  <si>
    <t xml:space="preserve">IBAN </t>
  </si>
  <si>
    <t>Secondo Trimestre 2024</t>
  </si>
  <si>
    <t>Consorzio Reply Public Sector</t>
  </si>
  <si>
    <t>TIM SPA</t>
  </si>
  <si>
    <t xml:space="preserve">LAEZZA SPA </t>
  </si>
  <si>
    <t>INFOCAMERE SOCIETA CONSORTIL</t>
  </si>
  <si>
    <t>BEON SRL</t>
  </si>
  <si>
    <t>ITA</t>
  </si>
  <si>
    <t>Wind Tre spa</t>
  </si>
  <si>
    <t>ALTERNA S/r/L</t>
  </si>
  <si>
    <t>AVV ANDREA MARSILI</t>
  </si>
  <si>
    <t>NADA 2008 S/R/L</t>
  </si>
  <si>
    <t>LAEZZA SPA</t>
  </si>
  <si>
    <t xml:space="preserve">Konecta Italia Spa </t>
  </si>
  <si>
    <t>DATA MANAGEMENT S/R/L/</t>
  </si>
  <si>
    <t xml:space="preserve">TEAMSYSTEM S/P/A/  </t>
  </si>
  <si>
    <t xml:space="preserve">TEAMSYSTEM S/P/A/ </t>
  </si>
  <si>
    <t>DigitalPA S/r/l</t>
  </si>
  <si>
    <t>ALTERNA SRL</t>
  </si>
  <si>
    <t>R1 S.p.A.</t>
  </si>
  <si>
    <t>TECNOPRINT GROUP SRL</t>
  </si>
  <si>
    <t>DNS INFORMATICA S.a.s.</t>
  </si>
  <si>
    <t>INFOBIT SNC di Namia B. e Mamoli T.</t>
  </si>
  <si>
    <t>TRUST ITALIA SPA</t>
  </si>
  <si>
    <t xml:space="preserve">S3K  SECURITY OF THE </t>
  </si>
  <si>
    <t>GEBBIA BORTOLOTTO PENALI</t>
  </si>
  <si>
    <t>Wolters Kluwer Italia S.</t>
  </si>
  <si>
    <t xml:space="preserve">AVV. ANDREA MARSILI </t>
  </si>
  <si>
    <t xml:space="preserve">ROMEXPRESS SRL  </t>
  </si>
  <si>
    <t xml:space="preserve">ALTERNA S.R.L. </t>
  </si>
  <si>
    <t xml:space="preserve">GI Group S.p.A. </t>
  </si>
  <si>
    <t xml:space="preserve">TEAMSYSTEM SPA  </t>
  </si>
  <si>
    <t xml:space="preserve">BAKER TILLY REVISA SPA  </t>
  </si>
  <si>
    <t xml:space="preserve">INTERSYSTEM </t>
  </si>
  <si>
    <t>EDENRED ITALIA Srl</t>
  </si>
  <si>
    <t>INFOCAMERE SOCIETA CONSORTIL F</t>
  </si>
  <si>
    <t xml:space="preserve">CONTACT SRL </t>
  </si>
  <si>
    <t xml:space="preserve">VOIPVOICE SRL </t>
  </si>
  <si>
    <t xml:space="preserve">PROTIVITI SRL </t>
  </si>
  <si>
    <t xml:space="preserve">GI GROUP S.P.A. </t>
  </si>
  <si>
    <t xml:space="preserve">PLUGIN S.R.L. </t>
  </si>
  <si>
    <t>TEAMSYSTEM SPA</t>
  </si>
  <si>
    <t>ACCENTURE TECHNOLOGY SOL</t>
  </si>
  <si>
    <t xml:space="preserve">ANRA  ASSOCIAZIONE NAZIONALE DEI RISK </t>
  </si>
  <si>
    <t xml:space="preserve">PROGETTO81 S.R.L.  </t>
  </si>
  <si>
    <t xml:space="preserve">RUSSO AVV. ALESSANDRO </t>
  </si>
  <si>
    <t>FORMIDOUBLE SRLS</t>
  </si>
  <si>
    <t xml:space="preserve">ALTERNA S.R.L.      </t>
  </si>
  <si>
    <t xml:space="preserve">DAY RISTOSERVICE S.P.A. </t>
  </si>
  <si>
    <t xml:space="preserve">SAPRA SAFETY S.R.L.    </t>
  </si>
  <si>
    <t xml:space="preserve">TRENITALIA S P A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</si>
</sst>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_€"/>
    <numFmt numFmtId="165" formatCode="_-* #,##0.00\ _€_-;\-* #,##0.00\ _€_-;_-* &quot;-&quot;??\ _€_-;_-@_-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0"/>
      <name val="SansSerif"/>
    </font>
    <font>
      <sz val="11"/>
      <color theme="1"/>
      <name val="Calibri"/>
      <family val="2"/>
      <scheme val="minor"/>
    </font>
    <font>
      <sz val="14"/>
      <color rgb="FF222222"/>
      <name val="Roboto"/>
    </font>
    <font>
      <sz val="13.5"/>
      <color rgb="FF264D7A"/>
      <name val="Roboto Slab"/>
    </font>
    <font>
      <b/>
      <sz val="14"/>
      <color rgb="FF222222"/>
      <name val="Roboto"/>
    </font>
    <font>
      <b/>
      <sz val="18"/>
      <color rgb="FF000000"/>
      <name val="Tahoma"/>
      <family val="2"/>
    </font>
    <font>
      <sz val="14"/>
      <color rgb="FF19191A"/>
      <name val="Tahoma"/>
      <family val="2"/>
    </font>
    <font>
      <sz val="14"/>
      <color rgb="FF19191A"/>
      <name val="Tahoma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1"/>
    <xf numFmtId="164" fontId="1" fillId="0" borderId="0" xfId="1" applyNumberFormat="1"/>
    <xf numFmtId="4" fontId="0" fillId="0" borderId="0" xfId="0" applyNumberFormat="1"/>
    <xf numFmtId="43" fontId="1" fillId="0" borderId="0" xfId="2" applyFont="1"/>
    <xf numFmtId="165" fontId="1" fillId="0" borderId="0" xfId="1" applyNumberFormat="1"/>
    <xf numFmtId="0" fontId="6" fillId="0" borderId="0" xfId="0" applyFont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14" fontId="11" fillId="0" borderId="0" xfId="0" applyNumberFormat="1" applyFont="1"/>
    <xf numFmtId="39" fontId="3" fillId="0" borderId="0" xfId="0" applyNumberFormat="1" applyFont="1" applyAlignment="1">
      <alignment horizontal="right"/>
    </xf>
    <xf numFmtId="43" fontId="0" fillId="0" borderId="0" xfId="2" applyFont="1" applyFill="1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1" fillId="0" borderId="7" xfId="1" applyBorder="1" applyAlignment="1">
      <alignment vertical="center"/>
    </xf>
    <xf numFmtId="0" fontId="1" fillId="0" borderId="8" xfId="1" applyBorder="1" applyAlignment="1">
      <alignment vertical="center"/>
    </xf>
    <xf numFmtId="164" fontId="1" fillId="0" borderId="9" xfId="1" applyNumberFormat="1" applyBorder="1" applyAlignment="1">
      <alignment vertical="center"/>
    </xf>
  </cellXfs>
  <cellStyles count="3">
    <cellStyle name="Migliaia" xfId="2" builtinId="3"/>
    <cellStyle name="Normale" xfId="0" builtinId="0"/>
    <cellStyle name="Normale 2" xfId="1" xr:uid="{098F431B-FB3A-402C-AD24-B6B9F4F9C871}"/>
  </cellStyles>
  <dxfs count="20">
    <dxf>
      <alignment horizontal="general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border>
        <bottom style="medium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numFmt numFmtId="4" formatCode="#,##0.00"/>
      <alignment horizontal="general" vertical="center" textRotation="0" wrapText="0" indent="0" justifyLastLine="0" shrinkToFit="0" readingOrder="0"/>
    </dxf>
    <dxf>
      <font>
        <sz val="12"/>
        <color auto="1"/>
        <name val="Arial"/>
        <family val="2"/>
        <scheme val="none"/>
      </font>
      <numFmt numFmtId="19" formatCode="dd/mm/yyyy"/>
      <alignment horizontal="general" vertical="center" textRotation="0" wrapText="0" indent="0" justifyLastLine="0" shrinkToFit="0" readingOrder="0"/>
      <border diagonalUp="0" diagonalDown="0" outline="0">
        <left style="thin">
          <color theme="6"/>
        </left>
        <right/>
        <top style="thin">
          <color theme="6"/>
        </top>
        <bottom style="thin">
          <color theme="6"/>
        </bottom>
      </border>
    </dxf>
    <dxf>
      <font>
        <sz val="10"/>
        <color auto="1"/>
        <name val="Arial"/>
        <family val="2"/>
        <scheme val="none"/>
      </font>
      <numFmt numFmtId="19" formatCode="dd/mm/yyyy"/>
      <fill>
        <patternFill patternType="solid">
          <fgColor theme="6" tint="0.79998168889431442"/>
          <bgColor theme="6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9977AD6-7943-451B-A97D-04BAAFB0C453}" name="DatiPagIIIItrim221826713192571420823" displayName="DatiPagIIIItrim221826713192571420823" ref="B3:D87" totalsRowShown="0" headerRowDxfId="0" headerRowBorderDxfId="1">
  <tableColumns count="3">
    <tableColumn id="2" xr3:uid="{21480FA7-87B7-4FF4-AAA6-2B2BDE7A1BE3}" name="fornitore" dataDxfId="19" dataCellStyle="Normale 2"/>
    <tableColumn id="3" xr3:uid="{55F87F34-0193-44BB-BCF4-A931443989A2}" name="data pagamento " dataDxfId="18" dataCellStyle="Normale 2"/>
    <tableColumn id="4" xr3:uid="{BECC1853-7462-418A-9F8E-0EE805D1B264}" name="importo pagato" dataDxfId="17" dataCellStyle="Normale 2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02BD0-45FD-466D-9B92-F2CB95A90BFB}">
  <sheetPr>
    <tabColor theme="9"/>
    <pageSetUpPr fitToPage="1"/>
  </sheetPr>
  <dimension ref="A1:K87"/>
  <sheetViews>
    <sheetView tabSelected="1" zoomScale="110" zoomScaleNormal="110"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N8" sqref="N8"/>
    </sheetView>
  </sheetViews>
  <sheetFormatPr defaultColWidth="8.81640625" defaultRowHeight="12.5"/>
  <cols>
    <col min="1" max="1" width="14.26953125" style="1" customWidth="1"/>
    <col min="2" max="2" width="37.26953125" style="1" customWidth="1"/>
    <col min="3" max="3" width="22.7265625" style="1" customWidth="1"/>
    <col min="4" max="4" width="22.26953125" style="2" customWidth="1"/>
    <col min="5" max="5" width="8.81640625" style="1"/>
    <col min="6" max="6" width="0" style="1" hidden="1" customWidth="1"/>
    <col min="7" max="9" width="13.1796875" style="1" hidden="1" customWidth="1"/>
    <col min="10" max="16384" width="8.81640625" style="1"/>
  </cols>
  <sheetData>
    <row r="1" spans="2:4" ht="13" thickBot="1"/>
    <row r="2" spans="2:4" ht="18">
      <c r="B2" s="15" t="s">
        <v>24</v>
      </c>
      <c r="C2" s="16"/>
      <c r="D2" s="17"/>
    </row>
    <row r="3" spans="2:4" ht="25.15" customHeight="1" thickBot="1">
      <c r="B3" s="18" t="s">
        <v>0</v>
      </c>
      <c r="C3" s="19" t="s">
        <v>1</v>
      </c>
      <c r="D3" s="20" t="s">
        <v>2</v>
      </c>
    </row>
    <row r="4" spans="2:4" ht="15.5">
      <c r="B4" t="s">
        <v>3</v>
      </c>
      <c r="C4" s="12">
        <v>45384</v>
      </c>
      <c r="D4" s="3">
        <v>2340</v>
      </c>
    </row>
    <row r="5" spans="2:4" ht="15.5">
      <c r="B5" t="s">
        <v>3</v>
      </c>
      <c r="C5" s="12">
        <v>45384</v>
      </c>
      <c r="D5" s="3">
        <v>558.79999999999995</v>
      </c>
    </row>
    <row r="6" spans="2:4" ht="15.5">
      <c r="B6" t="s">
        <v>4</v>
      </c>
      <c r="C6" s="12">
        <v>45384</v>
      </c>
      <c r="D6">
        <v>460.3</v>
      </c>
    </row>
    <row r="7" spans="2:4" ht="15.5">
      <c r="B7" t="s">
        <v>25</v>
      </c>
      <c r="C7" s="12">
        <v>45387</v>
      </c>
      <c r="D7" s="13">
        <v>44158.03</v>
      </c>
    </row>
    <row r="8" spans="2:4" ht="15.5">
      <c r="B8" t="s">
        <v>26</v>
      </c>
      <c r="C8" s="12">
        <v>45387</v>
      </c>
      <c r="D8" s="13">
        <v>54950.400000000001</v>
      </c>
    </row>
    <row r="9" spans="2:4" ht="15.5">
      <c r="B9" t="s">
        <v>27</v>
      </c>
      <c r="C9" s="12">
        <v>45387</v>
      </c>
      <c r="D9" s="13">
        <v>3161.79</v>
      </c>
    </row>
    <row r="10" spans="2:4" ht="15.5">
      <c r="B10" t="s">
        <v>28</v>
      </c>
      <c r="C10" s="12">
        <v>45387</v>
      </c>
      <c r="D10">
        <v>4.55</v>
      </c>
    </row>
    <row r="11" spans="2:4" ht="15.5">
      <c r="B11" t="s">
        <v>5</v>
      </c>
      <c r="C11" s="12">
        <v>45392</v>
      </c>
      <c r="D11" s="13">
        <v>9042.0400000000009</v>
      </c>
    </row>
    <row r="12" spans="2:4" ht="15.5">
      <c r="B12" t="s">
        <v>29</v>
      </c>
      <c r="C12" s="12">
        <v>45392</v>
      </c>
      <c r="D12" s="13">
        <v>23000</v>
      </c>
    </row>
    <row r="13" spans="2:4" ht="15.5">
      <c r="B13" t="s">
        <v>26</v>
      </c>
      <c r="C13" s="12">
        <v>45394</v>
      </c>
      <c r="D13" s="13">
        <v>1486.24</v>
      </c>
    </row>
    <row r="14" spans="2:4" ht="15.5">
      <c r="B14" t="s">
        <v>26</v>
      </c>
      <c r="C14" s="12">
        <v>45397</v>
      </c>
      <c r="D14" s="13">
        <v>3366.61</v>
      </c>
    </row>
    <row r="15" spans="2:4" ht="15.5">
      <c r="B15" t="s">
        <v>7</v>
      </c>
      <c r="C15" s="12">
        <v>45401</v>
      </c>
      <c r="D15" s="13">
        <v>90</v>
      </c>
    </row>
    <row r="16" spans="2:4" ht="15.5">
      <c r="B16" t="s">
        <v>7</v>
      </c>
      <c r="C16" s="12">
        <v>45401</v>
      </c>
      <c r="D16" s="13">
        <v>2500</v>
      </c>
    </row>
    <row r="17" spans="2:4" ht="15.5">
      <c r="B17" t="s">
        <v>7</v>
      </c>
      <c r="C17" s="12">
        <v>45401</v>
      </c>
      <c r="D17" s="13">
        <v>165</v>
      </c>
    </row>
    <row r="18" spans="2:4" ht="15.5">
      <c r="B18" t="s">
        <v>7</v>
      </c>
      <c r="C18" s="12">
        <v>45401</v>
      </c>
      <c r="D18" s="13">
        <v>305</v>
      </c>
    </row>
    <row r="19" spans="2:4" ht="15.5">
      <c r="B19" t="s">
        <v>30</v>
      </c>
      <c r="C19" s="12">
        <v>45404</v>
      </c>
      <c r="D19">
        <v>279.45</v>
      </c>
    </row>
    <row r="20" spans="2:4" ht="15.5">
      <c r="B20" t="s">
        <v>31</v>
      </c>
      <c r="C20" s="12">
        <v>45404</v>
      </c>
      <c r="D20">
        <v>203.46</v>
      </c>
    </row>
    <row r="21" spans="2:4" ht="15.5">
      <c r="B21" t="s">
        <v>32</v>
      </c>
      <c r="C21" s="12">
        <v>45405</v>
      </c>
      <c r="D21" s="13">
        <v>240.13</v>
      </c>
    </row>
    <row r="22" spans="2:4" ht="15.5">
      <c r="B22" t="s">
        <v>32</v>
      </c>
      <c r="C22" s="12">
        <v>45405</v>
      </c>
      <c r="D22" s="13">
        <v>241.47</v>
      </c>
    </row>
    <row r="23" spans="2:4" ht="15.5">
      <c r="B23" t="s">
        <v>32</v>
      </c>
      <c r="C23" s="12">
        <v>45405</v>
      </c>
      <c r="D23" s="13">
        <v>40</v>
      </c>
    </row>
    <row r="24" spans="2:4" ht="15.5">
      <c r="B24" t="s">
        <v>32</v>
      </c>
      <c r="C24" s="12">
        <v>45405</v>
      </c>
      <c r="D24" s="13">
        <v>165</v>
      </c>
    </row>
    <row r="25" spans="2:4" ht="15.5">
      <c r="B25" t="s">
        <v>33</v>
      </c>
      <c r="C25" s="12">
        <v>45406</v>
      </c>
      <c r="D25" s="3">
        <v>2733.56</v>
      </c>
    </row>
    <row r="26" spans="2:4" ht="15.5">
      <c r="B26" t="s">
        <v>34</v>
      </c>
      <c r="C26" s="12">
        <v>45408</v>
      </c>
      <c r="D26" s="13">
        <v>105</v>
      </c>
    </row>
    <row r="27" spans="2:4" ht="15.5">
      <c r="B27" t="s">
        <v>35</v>
      </c>
      <c r="C27" s="12">
        <v>45408</v>
      </c>
      <c r="D27" s="3">
        <v>6323.56</v>
      </c>
    </row>
    <row r="28" spans="2:4" ht="15.5">
      <c r="B28" t="s">
        <v>36</v>
      </c>
      <c r="C28" s="12">
        <v>45412</v>
      </c>
      <c r="D28" s="13">
        <v>401012.5</v>
      </c>
    </row>
    <row r="29" spans="2:4" ht="15.5">
      <c r="B29" t="s">
        <v>37</v>
      </c>
      <c r="C29" s="12">
        <v>45412</v>
      </c>
      <c r="D29" s="13">
        <v>116348.94</v>
      </c>
    </row>
    <row r="30" spans="2:4" ht="15.5">
      <c r="B30" t="s">
        <v>38</v>
      </c>
      <c r="C30" s="12">
        <v>45412</v>
      </c>
      <c r="D30" s="13">
        <v>2602.52</v>
      </c>
    </row>
    <row r="31" spans="2:4" ht="15.5">
      <c r="B31" t="s">
        <v>39</v>
      </c>
      <c r="C31" s="12">
        <v>45412</v>
      </c>
      <c r="D31" s="13">
        <v>375</v>
      </c>
    </row>
    <row r="32" spans="2:4" ht="15.5">
      <c r="B32" t="s">
        <v>39</v>
      </c>
      <c r="C32" s="12">
        <v>45412</v>
      </c>
      <c r="D32" s="13">
        <v>1275</v>
      </c>
    </row>
    <row r="33" spans="2:4" ht="15.5">
      <c r="B33" t="s">
        <v>40</v>
      </c>
      <c r="C33" s="12">
        <v>45412</v>
      </c>
      <c r="D33" s="13">
        <v>30594.5</v>
      </c>
    </row>
    <row r="34" spans="2:4" ht="15.5">
      <c r="B34" t="s">
        <v>4</v>
      </c>
      <c r="C34" s="12">
        <v>45412</v>
      </c>
      <c r="D34">
        <v>256.73</v>
      </c>
    </row>
    <row r="35" spans="2:4" ht="15.5">
      <c r="B35" t="s">
        <v>6</v>
      </c>
      <c r="C35" s="12">
        <v>45412</v>
      </c>
      <c r="D35">
        <v>625.25</v>
      </c>
    </row>
    <row r="36" spans="2:4" ht="15.5">
      <c r="B36" t="s">
        <v>9</v>
      </c>
      <c r="C36" s="12">
        <v>45415</v>
      </c>
      <c r="D36" s="13">
        <v>2072.91</v>
      </c>
    </row>
    <row r="37" spans="2:4" ht="15.5">
      <c r="B37" t="s">
        <v>9</v>
      </c>
      <c r="C37" s="12">
        <v>45415</v>
      </c>
      <c r="D37" s="13">
        <v>2072.91</v>
      </c>
    </row>
    <row r="38" spans="2:4" ht="15.5">
      <c r="B38" t="s">
        <v>9</v>
      </c>
      <c r="C38" s="12">
        <v>45415</v>
      </c>
      <c r="D38" s="13">
        <v>2072.9</v>
      </c>
    </row>
    <row r="39" spans="2:4" ht="15.5">
      <c r="B39" t="s">
        <v>34</v>
      </c>
      <c r="C39" s="12">
        <v>45420</v>
      </c>
      <c r="D39" s="13">
        <v>410</v>
      </c>
    </row>
    <row r="40" spans="2:4" ht="15.5">
      <c r="B40" t="s">
        <v>41</v>
      </c>
      <c r="C40" s="12">
        <v>45420</v>
      </c>
      <c r="D40" s="13">
        <v>260.91000000000003</v>
      </c>
    </row>
    <row r="41" spans="2:4" ht="15.5">
      <c r="B41" t="s">
        <v>5</v>
      </c>
      <c r="C41" s="12">
        <v>45422</v>
      </c>
      <c r="D41" s="13">
        <v>8486.2999999999993</v>
      </c>
    </row>
    <row r="42" spans="2:4" ht="15.5">
      <c r="B42" t="s">
        <v>42</v>
      </c>
      <c r="C42" s="12">
        <v>45422</v>
      </c>
      <c r="D42" s="13">
        <v>258581.44</v>
      </c>
    </row>
    <row r="43" spans="2:4" ht="15.5">
      <c r="B43" t="s">
        <v>43</v>
      </c>
      <c r="C43" s="12">
        <v>45422</v>
      </c>
      <c r="D43" s="13">
        <v>614.49</v>
      </c>
    </row>
    <row r="44" spans="2:4" ht="15.5">
      <c r="B44" t="s">
        <v>44</v>
      </c>
      <c r="C44" s="12">
        <v>45422</v>
      </c>
      <c r="D44" s="13">
        <v>3460</v>
      </c>
    </row>
    <row r="45" spans="2:4" ht="15.5">
      <c r="B45" t="s">
        <v>45</v>
      </c>
      <c r="C45" s="12">
        <v>45422</v>
      </c>
      <c r="D45" s="13">
        <v>156</v>
      </c>
    </row>
    <row r="46" spans="2:4" ht="15.5">
      <c r="B46" t="s">
        <v>11</v>
      </c>
      <c r="C46" s="12">
        <v>45425</v>
      </c>
      <c r="D46">
        <v>5.8</v>
      </c>
    </row>
    <row r="47" spans="2:4" ht="15.5">
      <c r="B47" t="s">
        <v>26</v>
      </c>
      <c r="C47" s="12">
        <v>45425</v>
      </c>
      <c r="D47" s="13">
        <v>1478.42</v>
      </c>
    </row>
    <row r="48" spans="2:4" ht="15.5">
      <c r="B48" t="s">
        <v>26</v>
      </c>
      <c r="C48" s="12">
        <v>45427</v>
      </c>
      <c r="D48" s="13">
        <v>2344.8200000000002</v>
      </c>
    </row>
    <row r="49" spans="2:4" ht="15.5">
      <c r="B49" t="s">
        <v>46</v>
      </c>
      <c r="C49" s="12">
        <v>45427</v>
      </c>
      <c r="D49" s="14">
        <v>392</v>
      </c>
    </row>
    <row r="50" spans="2:4" ht="15.5">
      <c r="B50" t="s">
        <v>47</v>
      </c>
      <c r="C50" s="12">
        <v>45440</v>
      </c>
      <c r="D50" s="3">
        <v>8000</v>
      </c>
    </row>
    <row r="51" spans="2:4" ht="15.5">
      <c r="B51" t="s">
        <v>48</v>
      </c>
      <c r="C51" s="12">
        <v>45440</v>
      </c>
      <c r="D51" s="3">
        <v>4275.2</v>
      </c>
    </row>
    <row r="52" spans="2:4" ht="15.5">
      <c r="B52" t="s">
        <v>49</v>
      </c>
      <c r="C52" s="12">
        <v>45441</v>
      </c>
      <c r="D52" s="3">
        <v>7000</v>
      </c>
    </row>
    <row r="53" spans="2:4" ht="15.5">
      <c r="B53" t="s">
        <v>27</v>
      </c>
      <c r="C53" s="12">
        <v>45441</v>
      </c>
      <c r="D53" s="3">
        <v>3372.54</v>
      </c>
    </row>
    <row r="54" spans="2:4" ht="15.5">
      <c r="B54" t="s">
        <v>50</v>
      </c>
      <c r="C54" s="12">
        <v>45441</v>
      </c>
      <c r="D54" s="3">
        <v>1769.93</v>
      </c>
    </row>
    <row r="55" spans="2:4" ht="15.5">
      <c r="B55" t="s">
        <v>51</v>
      </c>
      <c r="C55" s="12">
        <v>45441</v>
      </c>
      <c r="D55">
        <v>47</v>
      </c>
    </row>
    <row r="56" spans="2:4" ht="15.5">
      <c r="B56" t="s">
        <v>52</v>
      </c>
      <c r="C56" s="12">
        <v>45441</v>
      </c>
      <c r="D56">
        <v>252.92</v>
      </c>
    </row>
    <row r="57" spans="2:4" ht="15.5">
      <c r="B57" t="s">
        <v>53</v>
      </c>
      <c r="C57" s="12">
        <v>45442</v>
      </c>
      <c r="D57" s="3">
        <v>8447.64</v>
      </c>
    </row>
    <row r="58" spans="2:4" ht="15.5">
      <c r="B58" t="s">
        <v>53</v>
      </c>
      <c r="C58" s="12">
        <v>45442</v>
      </c>
      <c r="D58" s="3">
        <v>8630.0400000000009</v>
      </c>
    </row>
    <row r="59" spans="2:4" ht="15.5">
      <c r="B59" t="s">
        <v>53</v>
      </c>
      <c r="C59" s="12">
        <v>45442</v>
      </c>
      <c r="D59" s="3">
        <v>469.35</v>
      </c>
    </row>
    <row r="60" spans="2:4" ht="15.5">
      <c r="B60" t="s">
        <v>10</v>
      </c>
      <c r="C60" s="12">
        <v>45442</v>
      </c>
      <c r="D60" s="3">
        <v>23544.95</v>
      </c>
    </row>
    <row r="61" spans="2:4" ht="15.5">
      <c r="B61" t="s">
        <v>54</v>
      </c>
      <c r="C61" s="12">
        <v>45442</v>
      </c>
      <c r="D61">
        <v>187.5</v>
      </c>
    </row>
    <row r="62" spans="2:4" ht="15.5">
      <c r="B62" t="s">
        <v>54</v>
      </c>
      <c r="C62" s="12">
        <v>45442</v>
      </c>
      <c r="D62" s="3">
        <v>2602.5</v>
      </c>
    </row>
    <row r="63" spans="2:4" ht="15.5">
      <c r="B63" t="s">
        <v>55</v>
      </c>
      <c r="C63" s="12">
        <v>45443</v>
      </c>
      <c r="D63" s="3">
        <v>14000</v>
      </c>
    </row>
    <row r="64" spans="2:4" ht="15.5">
      <c r="B64" t="s">
        <v>4</v>
      </c>
      <c r="C64" s="12">
        <v>45443</v>
      </c>
      <c r="D64">
        <v>392.18</v>
      </c>
    </row>
    <row r="65" spans="2:4" ht="15.5">
      <c r="B65" t="s">
        <v>3</v>
      </c>
      <c r="C65" s="12">
        <v>45443</v>
      </c>
      <c r="D65">
        <v>519.20000000000005</v>
      </c>
    </row>
    <row r="66" spans="2:4" ht="15.5">
      <c r="B66" t="s">
        <v>3</v>
      </c>
      <c r="C66" s="12">
        <v>45443</v>
      </c>
      <c r="D66" s="3">
        <v>2340</v>
      </c>
    </row>
    <row r="67" spans="2:4" ht="15.5">
      <c r="B67" t="s">
        <v>8</v>
      </c>
      <c r="C67" s="12">
        <v>45446</v>
      </c>
      <c r="D67" s="3">
        <v>51200.94</v>
      </c>
    </row>
    <row r="68" spans="2:4" ht="15.5">
      <c r="B68" t="s">
        <v>56</v>
      </c>
      <c r="C68" s="12">
        <v>45447</v>
      </c>
      <c r="D68" s="3">
        <v>14528</v>
      </c>
    </row>
    <row r="69" spans="2:4" ht="15.5">
      <c r="B69" t="s">
        <v>57</v>
      </c>
      <c r="C69" s="12">
        <v>45448</v>
      </c>
      <c r="D69" s="3">
        <v>10594.8</v>
      </c>
    </row>
    <row r="70" spans="2:4" ht="15.5">
      <c r="B70" t="s">
        <v>58</v>
      </c>
      <c r="C70" s="12">
        <v>45448</v>
      </c>
      <c r="D70" s="3">
        <v>8.65</v>
      </c>
    </row>
    <row r="71" spans="2:4" ht="15.5">
      <c r="B71" t="s">
        <v>59</v>
      </c>
      <c r="C71" s="12">
        <v>45450</v>
      </c>
      <c r="D71" s="3">
        <v>317</v>
      </c>
    </row>
    <row r="72" spans="2:4" ht="15.5">
      <c r="B72" t="s">
        <v>60</v>
      </c>
      <c r="C72" s="12">
        <v>45453</v>
      </c>
      <c r="D72" s="3">
        <v>86.6</v>
      </c>
    </row>
    <row r="73" spans="2:4" ht="15.5">
      <c r="B73" t="s">
        <v>61</v>
      </c>
      <c r="C73" s="12">
        <v>45454</v>
      </c>
      <c r="D73" s="3">
        <v>7500</v>
      </c>
    </row>
    <row r="74" spans="2:4" ht="15.5">
      <c r="B74" t="s">
        <v>62</v>
      </c>
      <c r="C74" s="12">
        <v>45456</v>
      </c>
      <c r="D74" s="3">
        <v>12448.36</v>
      </c>
    </row>
    <row r="75" spans="2:4" ht="15.5">
      <c r="B75" t="s">
        <v>26</v>
      </c>
      <c r="C75" s="12">
        <v>45457</v>
      </c>
      <c r="D75" s="3">
        <v>2129.52</v>
      </c>
    </row>
    <row r="76" spans="2:4" ht="15.5">
      <c r="B76" t="s">
        <v>63</v>
      </c>
      <c r="C76" s="12">
        <v>45462</v>
      </c>
      <c r="D76" s="3">
        <v>5349</v>
      </c>
    </row>
    <row r="77" spans="2:4" ht="15.5">
      <c r="B77" t="s">
        <v>64</v>
      </c>
      <c r="C77" s="12">
        <v>45462</v>
      </c>
      <c r="D77" s="3">
        <v>83900.2</v>
      </c>
    </row>
    <row r="78" spans="2:4" ht="15.5">
      <c r="B78" t="s">
        <v>65</v>
      </c>
      <c r="C78" s="12">
        <v>45463</v>
      </c>
      <c r="D78" s="3">
        <v>6865.5</v>
      </c>
    </row>
    <row r="79" spans="2:4" ht="15.5">
      <c r="B79" t="s">
        <v>66</v>
      </c>
      <c r="C79" s="12">
        <v>45467</v>
      </c>
      <c r="D79" s="3">
        <v>550</v>
      </c>
    </row>
    <row r="80" spans="2:4" ht="15.5">
      <c r="B80" t="s">
        <v>67</v>
      </c>
      <c r="C80" s="12">
        <v>45467</v>
      </c>
      <c r="D80" s="3">
        <v>119</v>
      </c>
    </row>
    <row r="81" spans="2:9" ht="15.5">
      <c r="B81" t="s">
        <v>68</v>
      </c>
      <c r="C81" s="12">
        <v>45469</v>
      </c>
      <c r="D81" s="3">
        <v>2990</v>
      </c>
    </row>
    <row r="82" spans="2:9" ht="15.5">
      <c r="B82" t="s">
        <v>15</v>
      </c>
      <c r="C82" s="12">
        <v>45469</v>
      </c>
      <c r="D82" s="3">
        <v>580.75</v>
      </c>
    </row>
    <row r="83" spans="2:9" ht="15.5">
      <c r="B83" t="s">
        <v>69</v>
      </c>
      <c r="C83" s="12">
        <v>45470</v>
      </c>
      <c r="D83" s="3">
        <v>2800</v>
      </c>
    </row>
    <row r="84" spans="2:9" ht="15.5">
      <c r="B84" t="s">
        <v>70</v>
      </c>
      <c r="C84" s="12">
        <v>45471</v>
      </c>
      <c r="D84" s="3">
        <v>265</v>
      </c>
      <c r="F84" s="1" t="s">
        <v>12</v>
      </c>
      <c r="G84" s="4">
        <f>SUM(D4:D33)</f>
        <v>708128.85000000009</v>
      </c>
      <c r="H84" s="4">
        <v>1564794.5699999998</v>
      </c>
      <c r="I84" s="5">
        <f>+H84-G84</f>
        <v>856665.71999999974</v>
      </c>
    </row>
    <row r="85" spans="2:9" ht="15.5">
      <c r="B85" t="s">
        <v>71</v>
      </c>
      <c r="C85" s="12">
        <v>45471</v>
      </c>
      <c r="D85" s="3">
        <v>7715.61</v>
      </c>
      <c r="F85" s="1" t="s">
        <v>13</v>
      </c>
      <c r="G85" s="4">
        <f>SUM(D34:D63)</f>
        <v>365890.4499999999</v>
      </c>
      <c r="H85" s="4">
        <v>3149759.5600000005</v>
      </c>
      <c r="I85" s="5">
        <f t="shared" ref="I85:I86" si="0">+H85-G85</f>
        <v>2783869.1100000008</v>
      </c>
    </row>
    <row r="86" spans="2:9" ht="15.5">
      <c r="B86" t="s">
        <v>72</v>
      </c>
      <c r="C86" s="12">
        <v>45471</v>
      </c>
      <c r="D86" s="3">
        <v>15502</v>
      </c>
      <c r="F86" s="1" t="s">
        <v>14</v>
      </c>
      <c r="G86" s="4">
        <f>SUM(D64:D240)</f>
        <v>228916.11</v>
      </c>
      <c r="H86" s="4">
        <v>663317.71</v>
      </c>
      <c r="I86" s="5">
        <f t="shared" si="0"/>
        <v>434401.6</v>
      </c>
    </row>
    <row r="87" spans="2:9" ht="15.5">
      <c r="B87" t="s">
        <v>73</v>
      </c>
      <c r="C87" s="12">
        <v>45471</v>
      </c>
      <c r="D87" s="3">
        <v>213.8</v>
      </c>
    </row>
  </sheetData>
  <mergeCells count="1">
    <mergeCell ref="B2:D2"/>
  </mergeCells>
  <conditionalFormatting sqref="B4:B62">
    <cfRule type="containsText" dxfId="16" priority="34" stopIfTrue="1" operator="containsText" text="(non utile ai calcoli)">
      <formula>NOT(ISERROR(SEARCH("(non utile ai calcoli)",B4)))</formula>
    </cfRule>
  </conditionalFormatting>
  <conditionalFormatting sqref="B4:B87">
    <cfRule type="containsText" dxfId="15" priority="32" stopIfTrue="1" operator="containsText" text="(risultato formula)">
      <formula>NOT(ISERROR(SEARCH("(risultato formula)",B4)))</formula>
    </cfRule>
    <cfRule type="containsText" dxfId="14" priority="33" stopIfTrue="1" operator="containsText" text="(utile ai calcoli)">
      <formula>NOT(ISERROR(SEARCH("(utile ai calcoli)",B4)))</formula>
    </cfRule>
  </conditionalFormatting>
  <conditionalFormatting sqref="B63:B87">
    <cfRule type="containsText" dxfId="13" priority="31" stopIfTrue="1" operator="containsText" text="(non utile ai calcoli)">
      <formula>NOT(ISERROR(SEARCH("(non utile ai calcoli)",B63)))</formula>
    </cfRule>
  </conditionalFormatting>
  <conditionalFormatting sqref="C4:C5">
    <cfRule type="containsText" dxfId="12" priority="21" stopIfTrue="1" operator="containsText" text="(non utile ai calcoli)">
      <formula>NOT(ISERROR(SEARCH("(non utile ai calcoli)",C4)))</formula>
    </cfRule>
  </conditionalFormatting>
  <conditionalFormatting sqref="C4:C87">
    <cfRule type="containsText" dxfId="11" priority="13" stopIfTrue="1" operator="containsText" text="(utile ai calcoli)">
      <formula>NOT(ISERROR(SEARCH("(utile ai calcoli)",C4)))</formula>
    </cfRule>
    <cfRule type="containsText" dxfId="10" priority="14" stopIfTrue="1" operator="containsText" text="(non utile ai calcoli)">
      <formula>NOT(ISERROR(SEARCH("(non utile ai calcoli)",C4)))</formula>
    </cfRule>
    <cfRule type="containsText" dxfId="9" priority="15" stopIfTrue="1" operator="containsText" text="(risultato formula)">
      <formula>NOT(ISERROR(SEARCH("(risultato formula)",C4)))</formula>
    </cfRule>
    <cfRule type="containsText" dxfId="8" priority="16" stopIfTrue="1" operator="containsText" text="(non utile ai calcoli)">
      <formula>NOT(ISERROR(SEARCH("(non utile ai calcoli)",C4)))</formula>
    </cfRule>
    <cfRule type="containsText" dxfId="7" priority="17" stopIfTrue="1" operator="containsText" text="(risultato formula)">
      <formula>NOT(ISERROR(SEARCH("(risultato formula)",C4)))</formula>
    </cfRule>
    <cfRule type="containsText" dxfId="6" priority="19" stopIfTrue="1" operator="containsText" text="(utile ai calcoli)">
      <formula>NOT(ISERROR(SEARCH("(utile ai calcoli)",C4)))</formula>
    </cfRule>
  </conditionalFormatting>
  <conditionalFormatting sqref="D4:D5">
    <cfRule type="containsText" dxfId="5" priority="6" stopIfTrue="1" operator="containsText" text="(non utile ai calcoli)">
      <formula>NOT(ISERROR(SEARCH("(non utile ai calcoli)",D4)))</formula>
    </cfRule>
  </conditionalFormatting>
  <conditionalFormatting sqref="D4:D87">
    <cfRule type="containsText" dxfId="4" priority="2" stopIfTrue="1" operator="containsText" text="(risultato formula)">
      <formula>NOT(ISERROR(SEARCH("(risultato formula)",D4)))</formula>
    </cfRule>
    <cfRule type="containsText" dxfId="3" priority="4" stopIfTrue="1" operator="containsText" text="(utile ai calcoli)">
      <formula>NOT(ISERROR(SEARCH("(utile ai calcoli)",D4)))</formula>
    </cfRule>
  </conditionalFormatting>
  <conditionalFormatting sqref="D6:D87">
    <cfRule type="containsText" dxfId="2" priority="1" stopIfTrue="1" operator="containsText" text="(non utile ai calcoli)">
      <formula>NOT(ISERROR(SEARCH("(non utile ai calcoli)",D6)))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fitToHeight="2" orientation="portrait" horizontalDpi="1200" verticalDpi="1200" r:id="rId1"/>
  <headerFooter>
    <oddFooter>&amp;C&amp;P /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EDEC4-C4B7-45C7-A54B-52F107C652C4}">
  <dimension ref="C4:C15"/>
  <sheetViews>
    <sheetView workbookViewId="0">
      <selection activeCell="C4" sqref="C4:C16"/>
    </sheetView>
  </sheetViews>
  <sheetFormatPr defaultRowHeight="14.5"/>
  <cols>
    <col min="3" max="3" width="100.54296875" customWidth="1"/>
  </cols>
  <sheetData>
    <row r="4" spans="3:3" ht="25.5" customHeight="1">
      <c r="C4" s="6" t="s">
        <v>16</v>
      </c>
    </row>
    <row r="8" spans="3:3" ht="15" thickBot="1"/>
    <row r="9" spans="3:3" ht="22">
      <c r="C9" s="7" t="s">
        <v>23</v>
      </c>
    </row>
    <row r="10" spans="3:3" ht="17.5">
      <c r="C10" s="8" t="s">
        <v>19</v>
      </c>
    </row>
    <row r="11" spans="3:3" ht="17.5">
      <c r="C11" s="8" t="s">
        <v>20</v>
      </c>
    </row>
    <row r="12" spans="3:3" ht="17.5">
      <c r="C12" s="8" t="s">
        <v>21</v>
      </c>
    </row>
    <row r="13" spans="3:3" ht="18" thickBot="1">
      <c r="C13" s="9" t="s">
        <v>22</v>
      </c>
    </row>
    <row r="14" spans="3:3" ht="18">
      <c r="C14" s="10" t="s">
        <v>17</v>
      </c>
    </row>
    <row r="15" spans="3:3" ht="18.5" thickBot="1">
      <c r="C15" s="11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Dati sui pagamenti II Trim24</vt:lpstr>
      <vt:lpstr>IBAN</vt:lpstr>
      <vt:lpstr>'Dati sui pagamenti II Trim24'!Area_stampa</vt:lpstr>
      <vt:lpstr>'Dati sui pagamenti II Trim24'!Titoli_stampa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Tornambè</dc:creator>
  <cp:lastModifiedBy>Luigi Gallo</cp:lastModifiedBy>
  <cp:lastPrinted>2024-07-01T13:59:36Z</cp:lastPrinted>
  <dcterms:created xsi:type="dcterms:W3CDTF">2023-06-16T13:58:30Z</dcterms:created>
  <dcterms:modified xsi:type="dcterms:W3CDTF">2024-07-01T14:00:09Z</dcterms:modified>
</cp:coreProperties>
</file>