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inpsservizi-my.sharepoint.com/personal/piero_lauriola_inpsservizi_it/Documents/Archivio/Sispi/Anticorruzione/Piano 2023-2025/Testi/Definitivi/"/>
    </mc:Choice>
  </mc:AlternateContent>
  <xr:revisionPtr revIDLastSave="4" documentId="8_{2F39B98D-961F-4A05-B5C5-65AF3BE50C05}" xr6:coauthVersionLast="47" xr6:coauthVersionMax="47" xr10:uidLastSave="{13872369-48A8-4ADB-BFD4-DF3C78E88281}"/>
  <workbookProtection workbookAlgorithmName="SHA-512" workbookHashValue="WyS+DW24S9IPQCyLB+ZV6nMO7rUl9Izxr4+AKnT3YT//Q9AEQ08PsbxRiy0LOdWEhqVGhvMCKIeS8RgS4xazsQ==" workbookSaltValue="/arCfQlWM+eR+CSi0SGcvQ==" workbookSpinCount="100000" lockStructure="1"/>
  <bookViews>
    <workbookView xWindow="-120" yWindow="-120" windowWidth="29040" windowHeight="15720" xr2:uid="{339BC12A-036B-4DB3-9FBA-CA810A124750}"/>
  </bookViews>
  <sheets>
    <sheet name="Mappatura Valutazione Rischi" sheetId="6" r:id="rId1"/>
  </sheets>
  <definedNames>
    <definedName name="_Hlk536202045" localSheetId="0">'Mappatura Valutazione Rischi'!$A$11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8" i="6" l="1"/>
  <c r="Y71" i="6"/>
  <c r="Z71" i="6" s="1"/>
  <c r="S71" i="6"/>
  <c r="T71" i="6" s="1"/>
  <c r="Y70" i="6"/>
  <c r="Z70" i="6" s="1"/>
  <c r="S70" i="6"/>
  <c r="T70" i="6" s="1"/>
  <c r="Y69" i="6"/>
  <c r="Z69" i="6" s="1"/>
  <c r="S69" i="6"/>
  <c r="T69" i="6" s="1"/>
  <c r="Y68" i="6"/>
  <c r="Z68" i="6" s="1"/>
  <c r="S68" i="6"/>
  <c r="T68" i="6" s="1"/>
  <c r="Y67" i="6"/>
  <c r="Z67" i="6" s="1"/>
  <c r="S67" i="6"/>
  <c r="T67" i="6" s="1"/>
  <c r="Y66" i="6"/>
  <c r="Z66" i="6" s="1"/>
  <c r="S66" i="6"/>
  <c r="T66" i="6" s="1"/>
  <c r="Y65" i="6"/>
  <c r="Z65" i="6" s="1"/>
  <c r="S65" i="6"/>
  <c r="T65" i="6" s="1"/>
  <c r="Y64" i="6"/>
  <c r="Z64" i="6" s="1"/>
  <c r="S64" i="6"/>
  <c r="T64" i="6" s="1"/>
  <c r="Y63" i="6"/>
  <c r="Z63" i="6" s="1"/>
  <c r="S63" i="6"/>
  <c r="T63" i="6" s="1"/>
  <c r="Y62" i="6"/>
  <c r="Z62" i="6" s="1"/>
  <c r="S62" i="6"/>
  <c r="T62" i="6" s="1"/>
  <c r="Y61" i="6"/>
  <c r="Z61" i="6" s="1"/>
  <c r="S61" i="6"/>
  <c r="T61" i="6" s="1"/>
  <c r="Y60" i="6"/>
  <c r="Z60" i="6" s="1"/>
  <c r="S60" i="6"/>
  <c r="T60" i="6" s="1"/>
  <c r="Y59" i="6"/>
  <c r="Z59" i="6" s="1"/>
  <c r="S59" i="6"/>
  <c r="T59" i="6" s="1"/>
  <c r="Y58" i="6"/>
  <c r="Z58" i="6" s="1"/>
  <c r="S58" i="6"/>
  <c r="T58" i="6" s="1"/>
  <c r="Y57" i="6"/>
  <c r="Z57" i="6" s="1"/>
  <c r="S57" i="6"/>
  <c r="T57" i="6" s="1"/>
  <c r="Y56" i="6"/>
  <c r="Z56" i="6" s="1"/>
  <c r="S56" i="6"/>
  <c r="T56" i="6" s="1"/>
  <c r="Y55" i="6"/>
  <c r="Z55" i="6" s="1"/>
  <c r="S55" i="6"/>
  <c r="T55" i="6" s="1"/>
  <c r="Y54" i="6"/>
  <c r="Z54" i="6" s="1"/>
  <c r="S54" i="6"/>
  <c r="T54" i="6" s="1"/>
  <c r="Y53" i="6"/>
  <c r="Z53" i="6" s="1"/>
  <c r="S53" i="6"/>
  <c r="T53" i="6" s="1"/>
  <c r="Y52" i="6"/>
  <c r="Z52" i="6" s="1"/>
  <c r="S52" i="6"/>
  <c r="T52" i="6" s="1"/>
  <c r="Y51" i="6"/>
  <c r="Z51" i="6" s="1"/>
  <c r="S51" i="6"/>
  <c r="T51" i="6" s="1"/>
  <c r="Y50" i="6"/>
  <c r="Z50" i="6" s="1"/>
  <c r="S50" i="6"/>
  <c r="T50" i="6" s="1"/>
  <c r="Y49" i="6"/>
  <c r="Z49" i="6" s="1"/>
  <c r="S49" i="6"/>
  <c r="T49" i="6" s="1"/>
  <c r="Y48" i="6"/>
  <c r="Z48" i="6" s="1"/>
  <c r="S48" i="6"/>
  <c r="T48" i="6" s="1"/>
  <c r="Y47" i="6"/>
  <c r="Z47" i="6" s="1"/>
  <c r="S47" i="6"/>
  <c r="T47" i="6" s="1"/>
  <c r="Y46" i="6"/>
  <c r="Z46" i="6" s="1"/>
  <c r="S46" i="6"/>
  <c r="T46" i="6" s="1"/>
  <c r="Y45" i="6"/>
  <c r="Z45" i="6" s="1"/>
  <c r="S45" i="6"/>
  <c r="T45" i="6" s="1"/>
  <c r="Y44" i="6"/>
  <c r="Z44" i="6" s="1"/>
  <c r="S44" i="6"/>
  <c r="T44" i="6" s="1"/>
  <c r="Y43" i="6"/>
  <c r="Z43" i="6" s="1"/>
  <c r="S43" i="6"/>
  <c r="T43" i="6" s="1"/>
  <c r="Y42" i="6"/>
  <c r="Z42" i="6" s="1"/>
  <c r="S42" i="6"/>
  <c r="T42" i="6" s="1"/>
  <c r="Y41" i="6"/>
  <c r="Z41" i="6" s="1"/>
  <c r="S41" i="6"/>
  <c r="T41" i="6" s="1"/>
  <c r="Y40" i="6"/>
  <c r="Z40" i="6" s="1"/>
  <c r="S40" i="6"/>
  <c r="T40" i="6" s="1"/>
  <c r="Y39" i="6"/>
  <c r="Z39" i="6" s="1"/>
  <c r="S39" i="6"/>
  <c r="T39" i="6" s="1"/>
  <c r="Y38" i="6"/>
  <c r="Z38" i="6" s="1"/>
  <c r="S38" i="6"/>
  <c r="T38" i="6" s="1"/>
  <c r="Y37" i="6"/>
  <c r="Z37" i="6" s="1"/>
  <c r="S37" i="6"/>
  <c r="T37" i="6" s="1"/>
  <c r="Y36" i="6"/>
  <c r="Z36" i="6" s="1"/>
  <c r="S36" i="6"/>
  <c r="T36" i="6" s="1"/>
  <c r="Y35" i="6"/>
  <c r="Z35" i="6" s="1"/>
  <c r="S35" i="6"/>
  <c r="T35" i="6" s="1"/>
  <c r="Y34" i="6"/>
  <c r="Z34" i="6" s="1"/>
  <c r="S34" i="6"/>
  <c r="T34" i="6" s="1"/>
  <c r="Y33" i="6"/>
  <c r="Z33" i="6" s="1"/>
  <c r="S33" i="6"/>
  <c r="T33" i="6" s="1"/>
  <c r="Y32" i="6"/>
  <c r="Z32" i="6" s="1"/>
  <c r="S32" i="6"/>
  <c r="T32" i="6" s="1"/>
  <c r="Y31" i="6"/>
  <c r="Z31" i="6" s="1"/>
  <c r="S31" i="6"/>
  <c r="T31" i="6" s="1"/>
  <c r="Y30" i="6"/>
  <c r="Z30" i="6" s="1"/>
  <c r="S30" i="6"/>
  <c r="T30" i="6" s="1"/>
  <c r="Y25" i="6"/>
  <c r="Z25" i="6" s="1"/>
  <c r="S25" i="6"/>
  <c r="T25" i="6" s="1"/>
  <c r="AA38" i="6" l="1"/>
  <c r="AA40" i="6"/>
  <c r="AA70" i="6"/>
  <c r="AA32" i="6"/>
  <c r="AA50" i="6"/>
  <c r="AA68" i="6"/>
  <c r="AA36" i="6"/>
  <c r="AA47" i="6"/>
  <c r="AA31" i="6"/>
  <c r="AA44" i="6"/>
  <c r="AA46" i="6"/>
  <c r="AA60" i="6"/>
  <c r="AA35" i="6"/>
  <c r="AA56" i="6"/>
  <c r="AA64" i="6"/>
  <c r="AA33" i="6"/>
  <c r="AA57" i="6"/>
  <c r="AA45" i="6"/>
  <c r="AA48" i="6"/>
  <c r="AA65" i="6"/>
  <c r="AA30" i="6"/>
  <c r="AA69" i="6"/>
  <c r="AA42" i="6"/>
  <c r="AA34" i="6"/>
  <c r="AA54" i="6"/>
  <c r="AA58" i="6"/>
  <c r="AA66" i="6"/>
  <c r="AA62" i="6"/>
  <c r="AA71" i="6"/>
  <c r="AA55" i="6"/>
  <c r="AA67" i="6"/>
  <c r="AA25" i="6"/>
  <c r="AA59" i="6"/>
  <c r="AA39" i="6"/>
  <c r="AA51" i="6"/>
  <c r="AA61" i="6"/>
  <c r="AA53" i="6"/>
  <c r="AA37" i="6"/>
  <c r="AA52" i="6"/>
  <c r="AA49" i="6"/>
  <c r="AA41" i="6"/>
  <c r="AA43" i="6"/>
  <c r="AA6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Della Torre</author>
  </authors>
  <commentList>
    <comment ref="B1" authorId="0" shapeId="0" xr:uid="{9B4B5E6E-42A0-4CE2-8A5F-13CE2A2A2D92}">
      <text>
        <r>
          <rPr>
            <b/>
            <sz val="9"/>
            <color indexed="81"/>
            <rFont val="Tahoma"/>
            <family val="2"/>
          </rPr>
          <t>Claudia Della Torre:</t>
        </r>
        <r>
          <rPr>
            <sz val="9"/>
            <color indexed="81"/>
            <rFont val="Tahoma"/>
            <family val="2"/>
          </rPr>
          <t xml:space="preserve">
</t>
        </r>
      </text>
    </comment>
  </commentList>
</comments>
</file>

<file path=xl/sharedStrings.xml><?xml version="1.0" encoding="utf-8"?>
<sst xmlns="http://schemas.openxmlformats.org/spreadsheetml/2006/main" count="2257" uniqueCount="727">
  <si>
    <t>IMPATTO</t>
  </si>
  <si>
    <t>Alto</t>
  </si>
  <si>
    <t>Medio</t>
  </si>
  <si>
    <t>Basso</t>
  </si>
  <si>
    <t>Trasparenza</t>
  </si>
  <si>
    <t>MAPPATURA PROCESSI ATTIVITA'</t>
  </si>
  <si>
    <t>LIVELLO  DI RISCHIO - PROBABILITA' x IMPATTO</t>
  </si>
  <si>
    <t>TRATTAMENTO DEL RISCHIO</t>
  </si>
  <si>
    <t>AREE DI RISCHIO</t>
  </si>
  <si>
    <t>PROCESSO</t>
  </si>
  <si>
    <t>SOTTOPROCESSO</t>
  </si>
  <si>
    <t>ATTIVITA'</t>
  </si>
  <si>
    <t>SOGGETTI COINVOLTI</t>
  </si>
  <si>
    <t>INPUT</t>
  </si>
  <si>
    <t>OUTPUT</t>
  </si>
  <si>
    <t>COMPORTAMENTO STANDARD</t>
  </si>
  <si>
    <t>RISCHIO SPECIFICO</t>
  </si>
  <si>
    <t>FATTORE ABILITANTE</t>
  </si>
  <si>
    <t>PERIMETRO
ESTERNO/INTERNO</t>
  </si>
  <si>
    <t>PROBABILITA'</t>
  </si>
  <si>
    <t>PROBABILITA' EVENTO</t>
  </si>
  <si>
    <t>IMPATTO EVENTO</t>
  </si>
  <si>
    <t>LIVELLO DI RISCHIO PROBABILITA' X IMPATTO</t>
  </si>
  <si>
    <t>INDICATORI PROBABILITA'</t>
  </si>
  <si>
    <t>INDICATORI IMPATTO</t>
  </si>
  <si>
    <t>MISURE DI PREVENZIONE GENERALI (TRASVERSALI) E OBBLIGATORIE</t>
  </si>
  <si>
    <t xml:space="preserve">MISURE DI PREVENZIONE  SPECIFICHE </t>
  </si>
  <si>
    <t>ATTUAZIONE MISURE SEPCIFICHE</t>
  </si>
  <si>
    <t>Livelli di  controllo</t>
  </si>
  <si>
    <r>
      <t xml:space="preserve"> </t>
    </r>
    <r>
      <rPr>
        <b/>
        <sz val="16"/>
        <color theme="0"/>
        <rFont val="Calibri"/>
        <family val="2"/>
        <scheme val="minor"/>
      </rPr>
      <t>LIVELLO  DI RISCHIO RESIDUO</t>
    </r>
  </si>
  <si>
    <t xml:space="preserve">NOTE </t>
  </si>
  <si>
    <t>DISCREZIONALITA'</t>
  </si>
  <si>
    <t>RILEVANZA ESTERNA</t>
  </si>
  <si>
    <t>COMPLESSITA' PROCESSO</t>
  </si>
  <si>
    <t>VALORE ECONOMICO</t>
  </si>
  <si>
    <t>FRAZIONABILITA' DEL PROCESSO</t>
  </si>
  <si>
    <t>CONTROLLI</t>
  </si>
  <si>
    <t xml:space="preserve">TOTALE PARAMETRI </t>
  </si>
  <si>
    <t>IMPATTO ORGANIZZATIVO</t>
  </si>
  <si>
    <t>IMPATTO ECONOMICO</t>
  </si>
  <si>
    <t>IMPATTO REPUTAZIONALE</t>
  </si>
  <si>
    <t xml:space="preserve">IMPATTO ORGANIZZATIVO, ECONOMICO E SULL’IMMAGINE </t>
  </si>
  <si>
    <t>Discrezionalità</t>
  </si>
  <si>
    <t>Condivisione operativa</t>
  </si>
  <si>
    <t>Eventi sentinella per il processo</t>
  </si>
  <si>
    <t>Rilevanza Interessi Interni-esterni</t>
  </si>
  <si>
    <t>Impatto sull'immagine</t>
  </si>
  <si>
    <t>Impatto economico</t>
  </si>
  <si>
    <t>impatto organizzativo</t>
  </si>
  <si>
    <t>Impatto funzionale</t>
  </si>
  <si>
    <t>(assente, minimo, efficace, molto efficace)</t>
  </si>
  <si>
    <t>RECLUTAMENTO HR</t>
  </si>
  <si>
    <t>PROGRAMMAZIONE ACQUISIZIONE HR</t>
  </si>
  <si>
    <t>PROGRAMMAZIONE ANNUALE DELLE ACQUISIZIONI</t>
  </si>
  <si>
    <t>INTERNO</t>
  </si>
  <si>
    <t xml:space="preserve">BANDO DI SELEZIONE </t>
  </si>
  <si>
    <t xml:space="preserve">1) ESERCIZIO PROLUNGATO ED ESCLUSIVO DELLA RESPONSABILITÀ DI UN PROCESSO DA PARTE DI POCHI O DI UN UNICO SOGGETTO; 
2) SCARSA RESPONSABILIZZAZIONE INTERNA; 
3) INADEGUATA DIFFUSIONE DELLA CULTURA DELLA LEGALITÀ; 
</t>
  </si>
  <si>
    <t>1) PUBBLICAZIONE DEGLI ATTI DI SELEZIONE
2) FORMAZIONE
3)  CODICE ETICO E DI COMPORTAMENTO 
4) TUTELE DEL WHISTLEBLOWER</t>
  </si>
  <si>
    <t xml:space="preserve">1) MANCANZA DI TRASPARENZA;
2) SCARSA RESPONSABILIZZAZIONE INTERNA; 
3)  INADEGUATA DIFFUSIONE DELLA CULTURA DELLA LEGALITÀ.
</t>
  </si>
  <si>
    <t>SOTTOSCRIZIONE CONTRATTO DI LAVORO</t>
  </si>
  <si>
    <t>DIRETTORE GENERALE</t>
  </si>
  <si>
    <t>Accettazione della proposta da parte del candidato e sottoscrizione del contratto di lavoro</t>
  </si>
  <si>
    <t>PROGRESSIONI DI CARRIERA</t>
  </si>
  <si>
    <t>CONFERIMENTO INCARICHI PROFESSIONALI</t>
  </si>
  <si>
    <t>ACQUISIZIONE BENI E SERVIZI</t>
  </si>
  <si>
    <t>FORMULAZIONE E APPROVAZIONE DEL PROGRAMMA DEGLI ACQUISTI E DEL BUDGET INVESTIMENTI E DELLE RICHIESTE DI
ACQUISTO</t>
  </si>
  <si>
    <t>DIRETTORE GENERALE, RUP/
RESPONSABILE DEL'UNITA' RICHIEDENTE</t>
  </si>
  <si>
    <t xml:space="preserve">Richiesta del Direttore Generale ai responsabili dei settori di compilazione dello schema  di programma acquisti </t>
  </si>
  <si>
    <t xml:space="preserve">Schema contenente la proposta  di programma degli acquisti da parte dei Responsabili dei Settori </t>
  </si>
  <si>
    <t xml:space="preserve">1) MANCANZA DI TRASPARENZA;
2) ESERCIZIO PROLUNGATO ED ESCLUSIVO DELLA RESPONSABILITÀ DI UN PROCESSO DA PARTE DI POCHI O DI UN UNICO SOGGETTO; 
3) SCARSA RESPONSABILIZZAZIONE INTERNA; 
4) INADEGUATA DIFFUSIONE DELLA CULTURA DELLA LEGALITÀ.
</t>
  </si>
  <si>
    <t>REDAZIONE E AGGIORNAMENTO STRUMENTI PROGRAMMAZIONE EX ARTICOLO 21 CODICE (ATTIVITA' 3, E 4)</t>
  </si>
  <si>
    <t>SELEZIONE DEL FORNITORE, AGGIUDICAZIONE E STIPULA DEL CONTRATTO</t>
  </si>
  <si>
    <t xml:space="preserve">INTERNO </t>
  </si>
  <si>
    <t>1) PUBBLICAZIONE DEGLI ATTI DI PROGRAMMAZIONE E DEL REGOLAMENTO ACQUISIZIONI
2) PUBBLICAZIONE DEGLI ATTI DI SELEZIONE
3) FORMAZIONE
4)  CODICE  ETICO E DI COMPORTAMENTO 
5) TUTELE DEL WHISTLEBLOWER</t>
  </si>
  <si>
    <t>RUP</t>
  </si>
  <si>
    <t xml:space="preserve">1) ESERCIZIO PROLUNGATO ED ESCLUSIVO DELLA RESPONSABILITÀ DI UN PROCESSO DA PARTE DI POCHI O DI UN UNICO SOGGETTO; 
2) SCARSA RESPONSABILIZZAZIONE INTERNA; 
3) INADEGUATA DIFFUSIONE DELLA CULTURA DELLA LEGALITÀ.
4) MANCANZA DI TRASPARENZA </t>
  </si>
  <si>
    <t>NOMINA COMMISSIONE DI GARA</t>
  </si>
  <si>
    <t>VERIFICA OFFERTE ANORMALMENTE BASSE</t>
  </si>
  <si>
    <t xml:space="preserve">CONTRATTO </t>
  </si>
  <si>
    <t xml:space="preserve">1) MANCANZA DI TRASPARENZA.
2) ESERCIZIO PROLUNGATO ED ESCLUSIVO DELLA RESPONSABILITÀ DI UN PROCESSO DA PARTE DI POCHI O DI UN UNICO SOGGETTO; 
3) SCARSA RESPONSABILIZZAZIONE INTERNA; 
4) INADEGUATA DIFFUSIONE DELLA CULTURA DELLA LEGALITÀ. 
</t>
  </si>
  <si>
    <t xml:space="preserve">ADEMPIMENTI AMMINISTRATIVI PER L’ESECUZIONE, LA VERIFICA E LA PUBBLICITA’ </t>
  </si>
  <si>
    <t>NOMINA DIRETTORE DELL'ESECUZIONE</t>
  </si>
  <si>
    <t>RILASCIO CERTIFICATO DI VERIFICA DI CONFORMITÀ/CERTIFICATO DI REGOLARE ESECUZIONE</t>
  </si>
  <si>
    <t xml:space="preserve">DIRETTORE GENERALE
RUP
DIRETTORE DELL'ESECUZIONE
</t>
  </si>
  <si>
    <t>1) VERIFICA DELLE PRESTAZIONI INDICATE NEL CERTIFICATO DI VERIFICA CON I DOCUMENTI CONTRATTUALI I
2) VERIFICA A CAMPIONE IN FASE DI EMISSIONE DEL PAGAMENTO</t>
  </si>
  <si>
    <t>1) RILASCIO DEL CERTIFICATO PUR IN PRESENZA DI ELEMENTI CHE NON CONSENTIREBBERO IL COLLAUDO
2) RICONOSCIMENTO DI PRESTAZIONI NON PREVISTE IN CONTRATTO ED ESEGUITE IN ASSENZA DI AUTORIZZAZIONE
3) LIQUIDAZIONE DI IMPORTI NON SPETTANTI</t>
  </si>
  <si>
    <t xml:space="preserve">1) MANCANZA DI TRASPARENZA;
2)  ESERCIZIO PROLUNGATO ED ESCLUSIVO DELLA RESPONSABILITÀ DI UN PROCESSO DA PARTE DI POCHI O DI UN UNICO SOGGETTO; 
3) SCARSA RESPONSABILIZZAZIONE INTERNA; 
4) INADEGUATEZZA O ASSENZA DI COMPETENZE DEL PERSONALE ADDETTO 
5) INADEGUATA DIFFUSIONE DELLA CULTURA DELLA LEGALITÀ.
</t>
  </si>
  <si>
    <t>1) ASTENSIONE  IN CASO DI CONFLITTO DI INTERESSI
2) FORMAZIONE
3)  CODICE ETICO E DI COMPORTAMENTO 
4) TUTELE DEL WHISTLEBLOWER</t>
  </si>
  <si>
    <t xml:space="preserve">1) CONTROLLI PERVASIVI E DI MONITORAGGIO </t>
  </si>
  <si>
    <t>DIRETTORE GENERALE
RUP
DIRETTORE DELL'ESECUZIONE
ADDETTO ALLA CONTABILITA'</t>
  </si>
  <si>
    <t xml:space="preserve">ORDINE DI  PAGAMENTO </t>
  </si>
  <si>
    <t xml:space="preserve">1) EMISSIONE DI  CERTIFICATO DI PAGAMENTO IN ASSENZA DEI PRESUPPOSTI CONTRATTUALI E/O DI LEGGE;
2) RICONOSCIMENTO DI IMPORTI NON SPETTANTI O SUPERIORI O A SCADENZE ANTCIPATE RISPETTO A QUANTO PATTUITO </t>
  </si>
  <si>
    <t>INTERNO/ESTERNO</t>
  </si>
  <si>
    <t>PAGAMENTO FATTURE</t>
  </si>
  <si>
    <t>PAGAMENTO FATTURE DA CONTRATTO O OCCASIONALI</t>
  </si>
  <si>
    <t xml:space="preserve">PROVVEDIMENTI AMPLIATIVI DELLA SFERA GIURIDICA DEI DESTINATARI CON EFFETTO ECONOMICO DIRETTO ED IMMEDIATO </t>
  </si>
  <si>
    <t>LIQUIDAZIONE PRESTAZIONI GFB</t>
  </si>
  <si>
    <t>LIQUIDAZIONE E PAGAMENTO DELL’INDENNITA’ DI BUONUSCITA</t>
  </si>
  <si>
    <t>Ricezione del flusso Poste Italiane con l’elenco dei lavorator e  dei  dirigenti cessati dal servizio e dei dipendenti transitati da e a enti locali cessati dal servizio (attivita' 1 e 2)</t>
  </si>
  <si>
    <t>Technical specialist oer i lavoratori per le attività 1 e Responsabile ufficio
Analista prestazioni per le attività 2</t>
  </si>
  <si>
    <t>ACQUISIZIONE FLUSSI PROVENIENTI DA POSTE</t>
  </si>
  <si>
    <t xml:space="preserve">Per le attività 1) archiviazione del flusso  in modalità accessibile per consultazione agli operatori e non duplicabile 
Per le attività 2) creazione di un elenco e archiviazione , i documenti cartacei anche in modalità digitale mediante scansione </t>
  </si>
  <si>
    <t xml:space="preserve">Per le attiviytà 1) l’elenco dei cessati di Poste perviene mediante un flusso in formato txt che per ciascun dipendente cessato riporta i seguenti dati:
-	Dati anagrafici
-	Data e causale di cessazione dal servizio
-	Trattamento economico
-	Decorrenza giuridica ed economica del periodo di ruolo
Per le attività 2) l’elenco dei dirigenti cessati di Poste e del personale transitato da o a enti locali con iscrizione all’ex Inadel perviene in modalità cartacea e per ciascun nominativo riporta i seguenti dati:
-	Dati anagrafici
-	Data e causale di cessazione dal servizio
-	Trattamento economico
</t>
  </si>
  <si>
    <t xml:space="preserve">1) MANCANZA DI TRASPARENZA 
2) ESERCIZIO PROLUNGATO ED ESCLUSIVO DELLA RESPONSABILITÀ DI UN PROCESSO DA PARTE DI POCHI O DI UN UNICO SOGGETTO; 
3) SCARSA RESPONSABILIZZAZIONE INTERNA; 
4) INADEGUATEZZA O ASSENZA DI COMPETENZE DEL PERSONALE ADDETTO 
5) INADEGUATA DIFFUSIONE DELLA CULTURA DELLA LEGALITÀ; 
</t>
  </si>
  <si>
    <t>1) ASTENSIONE IN CASO DI CONFLITTO DI INTERESSI
2) FORMAZIONE
3)  CODICE ETICO E DI COMPORTAMENTO 
4) TUTELE DEL WHISTLEBLOWER
5) CONTROLLI SPECIFICI, PERVASIVI E DI MONITORAGGIO</t>
  </si>
  <si>
    <t>TRACCIATURA INFORMATICA DEGLI INTERVENTI MANUALI SUI DATI INFORMATICI</t>
  </si>
  <si>
    <t>Ricezione dei flussi informativi forniti da Inps su Servizi utili e titolarità di pensioni e altri Tfs (attività 4)</t>
  </si>
  <si>
    <t>Responsabile Ufficio Enti Bilaterali - Database Administrator</t>
  </si>
  <si>
    <t>ACQUISIZIONE FLUSSI PROVENIENTI DA INPS</t>
  </si>
  <si>
    <t xml:space="preserve">archiviazione del flusso  in modalità accessibile per consultazione agli operatori e non duplicabile </t>
  </si>
  <si>
    <t>Ricezione del flusso in formato xlsx, contenente l’elenco dei lavoratori di Poste cessati, integrato con i seguenti:
-	Anagrafiche aggiornate;
-	Tipologia di pensione erogata o per la quale è stata presentata domanda e che rileva ai fini della corretta individuazione della causale di cessazione che influisce su termini di pagamento;
-	Età ed anzianità contributive utili per le pensioni richieste o già liquidate con quota 100 o con causale diversa da quelle ordinarie (pensioni in cumulo contributivo, pensioni anticipate per lavoratori precoci, pensioni di inabilità per lavoratori esposti all’amianto, pensioni conseguite con 30 anni di contributi per lavori gravosi e faticosi) e che rilevano ai fini della individuazione della data da cui far decorrere il termine di pagamento della buonuscita;
-	Nomi e codici fiscali relativi ai titolari di pensioni ai superstiti (dante causa ed aventi causa) e che rilevano ai fini dell’individuazione dei beneficiari della prestazione ai superstiti dell’iscritto deceduto prima di aver percepito al prestazione;
-	Nomi e codici fiscali, prestazioni di fine servizio per essi erogate dall’Inps e relativi periodi di riferimento, di lavoratori di Poste cessati dal servizio</t>
  </si>
  <si>
    <t>Manipolazione dei dati importati con il flusso per inserire nominativi con data e causa di cessazione favorevoli alla posizione di iscritti (ad es per anticiparne la liquidazione)</t>
  </si>
  <si>
    <t xml:space="preserve">1)  ESERCIZIO PROLUNGATO ED ESCLUSIVO DELLA RESPONSABILITÀ DI UN PROCESSO DA PARTE DI POCHI O DI UN UNICO SOGGETTO; 
2) SCARSA RESPONSABILIZZAZIONE INTERNA; 
3) INADEGUATEZZA O ASSENZA DI COMPETENZE DEL PERSONALE ADDETTO 
4) INADEGUATA DIFFUSIONE DELLA CULTURA DELLA LEGALITÀ.
</t>
  </si>
  <si>
    <t xml:space="preserve">TRACCIATURA INFORMATICA DEGLI INTERVENTI MANUALI SUI DATI INFORMATICI.
BLOCCO DA SISTEMA DELLA DATA DI NASCITA </t>
  </si>
  <si>
    <t xml:space="preserve">Apertura pratica ed avvio istruttoria con verifica dati anagrafici (attività 8) </t>
  </si>
  <si>
    <t>Analista prestazioni</t>
  </si>
  <si>
    <t>ELENCO PRATICHE ASSEGNATE AD OGNI ANALISTA</t>
  </si>
  <si>
    <t xml:space="preserve">APERTURA DELLA PRATICA DA LAVORARE </t>
  </si>
  <si>
    <t>Per Dirigenti e personale ex INADEL inserimento di dati che comportino il pagamento di una BU in modo più favorevole all’iscritto (MAGGIOR SERVIZIO UTILE O DATI RETRIBUTIVI SUPERIORI A QUELLI EFFETTIVI)</t>
  </si>
  <si>
    <t xml:space="preserve">Verifica della causale di cessazione (quota 100) (ATTIVITà 9), DECESSO IN SERVIZIO, (ATTIVITA' 11) E DECESSO DOPO CESSAZIONE (ATTIVITA' 12) </t>
  </si>
  <si>
    <t>ASSEGNAZIONE CAUSALE DI CESSAZIONE ALLA PRATICA</t>
  </si>
  <si>
    <t>PER L'ATTIVITA' 9 Inserimento /modifica di dati relativi ad anzianità utile a pensione, diversi da quelli riportati nel flusso Inps reso disponibile in modo da agevolare la posizione di un iscritto 
PER LE ATTIVITA' 11 E 12 Inserimento di dati falsi o sulla base di un atto notorio artefatto per indicare quali eredi soggetti non aventi diritto.</t>
  </si>
  <si>
    <r>
      <t>Valutazione dei periodi di servizio prestati in altre amministrazioni iscritte all’Ex Inadel oggetto di ricongiunzione ai sensi della legge 523/1954 (ATTIVITA' 14) O prestati alle dipendente dell’Azienda di Stato Ferrovie dello Stato oggetto di ricongiunzione ai sensi della legge 523/1954 (ATTIVITA' 15)</t>
    </r>
    <r>
      <rPr>
        <sz val="11"/>
        <color rgb="FFFF0000"/>
        <rFont val="Calibri"/>
        <family val="2"/>
        <scheme val="minor"/>
      </rPr>
      <t xml:space="preserve"> </t>
    </r>
  </si>
  <si>
    <t>comunicazione dell’iscritto, dell’ente datore di lavoro o dell’ente previdenziale di periodi di servizio prestati presso enti locali iscritti alla gestione dipendenti pubblici dell’Inps (ex Inadel ed ex Inpdap o presso Ferrovie dello Stato (con iscrizione all’ex Opafs</t>
  </si>
  <si>
    <t>VAUTAZIONE E INSERIMENTO DEI SERVIZI A SISTEMA</t>
  </si>
  <si>
    <t xml:space="preserve">Per le attivita' 14,, l’analista prestazioni l'analista:
-	chiede la certificazione dei periodi e dell’ultima retribuzione al momento della cessazione definitiva alla sede Inps gestione dipendenti pubblici di competenza;
-	verifica che per quei periodi l’altro ente non abbia già provveduto ad un’autonoma liquidazione; 
-	registra in Gfb Win i periodi certificati come periodi da valutare per l’erogazione della prestazione applicando le regole sulla ricongiunzione che prevedono che la prestazione è liquidata da ciascuna gestione con riferimento alla quota a proprio carico determinata sulla base dell’ultima retribuzione e del periodo di servizio. 
Per le attivita' 15, l'analista prestazioni 
-	previa verifica dell’ultimo ente di iscrizione del lavoratore, chiede la certificazione dei periodi e l’ultima retribuzione, se è stato l’Ipost, certifica i periodi di servizio e l’ultima retribuzione, se è stato l’Opafs;
-	verifica che l’ex Opafs non abbia già provveduto, in via autonoma, all’erogazione della buonuscita relativa ai periodi di propria competenza;
-	poiché il riconoscimento dei servizi utili avviene in via di reciprocità, e la prestazione è erogata per l’intero periodo di servizio, se la competenza è della gestione fondo buonuscite, registra in Gfb win i periodi certificati dall’Ex Opafs ed effettua il calcolo della prestazione; 
-	una volta effettuato il pagamento, predispone per la Gestione fondo buonuscita l’avvio della procedura di rivalsa attiva. </t>
  </si>
  <si>
    <t>Inserimento di dati sulla base di certificazioni artefatte per includere periodo di servizio non coincidenti con quelli effettivamente prestati e incrementare la BU da erogare</t>
  </si>
  <si>
    <t xml:space="preserve">Attribuzione dei benefici per gli ex combattenti (attività 16) e per le vittime del terrorismo (attività 17) . </t>
  </si>
  <si>
    <t xml:space="preserve">Flusso cessazioni contenente esistenza di benefici </t>
  </si>
  <si>
    <t>Verifica requisiti e inserimento a sistema dei benefici conytributivi nella misura spettante</t>
  </si>
  <si>
    <t>L’operatore verifica:
-	 l’idoneità della documentazione prodotta a comprovare il possesso della qualifica di ex combattente o assimilato;
-	la sussistenza dei requisiti per l’attribuzione dei benefici sopra riportati.</t>
  </si>
  <si>
    <t>Inserimento di dati che comportino benefici in assenza dei requisiti o sulla base di certificazione/documentazione artefatta in modo da incrementare la BU da erogare</t>
  </si>
  <si>
    <t xml:space="preserve">Pignoramento/Richiesta di dichiarazione del terzo creditore  (attività 23) e assegnazione importi ai creditori (attività 24) </t>
  </si>
  <si>
    <t>Blocco della buonuscita nei limiti indicati dall'atto di pignoramento /esecuzione/preesecuzione/sequestro
Blocco definitivo dell'importo assegnato dal Giudice</t>
  </si>
  <si>
    <t xml:space="preserve">Pagamento della prestazione in caso di procedura esecutiva (attività 25). </t>
  </si>
  <si>
    <t xml:space="preserve">Analista prestazioni
</t>
  </si>
  <si>
    <t xml:space="preserve">Delibera di pagamento contenente buonuscite oggetto di pignoramento </t>
  </si>
  <si>
    <t>Delibera di pagamento della buonuscita al netto dell'importo assegnato (se è già intervenuto il provvedimento di assegnazione) oppure al netto dell'importo pignorato</t>
  </si>
  <si>
    <t>Pagamento della BU al lordo dell’importo pignorato/assegnato</t>
  </si>
  <si>
    <r>
      <t>Riaccredito delle somme non andate a buon fine (attività 34).</t>
    </r>
    <r>
      <rPr>
        <sz val="11"/>
        <color rgb="FFFF0000"/>
        <rFont val="Calibri"/>
        <family val="2"/>
        <scheme val="minor"/>
      </rPr>
      <t xml:space="preserve"> </t>
    </r>
  </si>
  <si>
    <t>Analista prestazioni
Responsabile Ufficio</t>
  </si>
  <si>
    <t>Elenco dei pagamenti non andati a buon fine</t>
  </si>
  <si>
    <t>Eventuale richiesta di restituzione in caso di accredito ad un beneficiario diverso dal titolare
Riemissione del pagamento in favore dell'effettivo titolare</t>
  </si>
  <si>
    <t xml:space="preserve">Nel caso di pagamenti non andati a buon fine per effetto di anomalie o errori riscontrati d’ufficio ovvero a seguito di segnalazione da parte del beneficiario si procede:
-	Alla verifica presso GFB dell’effettivo mancato pagamento e dell’eventuale incasso dell’assegno da parte di persona diversa dal beneficiario, a seguito del quale GFB attiverà le segnalazioni del caso presso l’istituto di credito ed eventualmente l’autorità giudiziaria
-	Alla fornitura dei dati corretti relativi al beneficiario
-	Alla richiesta di restituzione del percettore della somma non avente diritto
L’operazione di riaccredito viene effettuata dall’analista che ha curato il precedente pagamento e controllata dal responsabile ufficio ovvero dall’analista prestazioni che effettua le validazioni.  
</t>
  </si>
  <si>
    <t>Inserimento di dati errati relativi al beneficiario in modo da far accreditare la BU a persona diversa dal beneficiario</t>
  </si>
  <si>
    <t>TRASFERIMENTO DEL MATURATO AD ALTRA AMMINISTRAZIONE PER MOBILITA’</t>
  </si>
  <si>
    <t xml:space="preserve">Analista prestazioni
Responsabile Ufficio
</t>
  </si>
  <si>
    <t>Arrivo della documentazione relativa al trasferimento del maturato presso altra amministrazione (attività 4)
Arrivo della pratica per la validazione</t>
  </si>
  <si>
    <t>Lavorazione della pratica con predisposizione della comunicazione contenente l’elencazione dei servizi utili a cui è riferita la somma maturata da trasferire ed il prospetto di calcolo della stessa, a lordo dell’imposta (attività 4)
Validazione o restituzione all'analista per la correzione (attività 5)</t>
  </si>
  <si>
    <t>Attività 4: l’analista prestazioni, ricevuta la documentazione, quantifica la prestazione al lordo dell’imposta come maturato da trasferire. 
Predispone la comunicazione con l’elencazione dei servizi utili a cui è riferita la somma maturata da trasferire nonché il prospetto di calcolo della stessa, a lordo dell’imposta.
Riporta le coordinate bancarie del conto dell’amministrazione ricevente.
Con le nuove funzionalità da implementare, la pratica passerà dallo stato “da lavorare” allo stato “lavorata”. La pratica è infine trasmessa alla validazione.
Attività 5) Il Responsabile dell’ufficio), controlla la pratica. In caso di disallineamenti tra i dati e la documentazione riportata ed i periodi riconosciuti nella proposta di provvedimento e di conseguente calcolo dell’onere, il responsabile dell’ufficio restituisce la pratica, con messaggi ed annotazioni circa le incongruenze rilevate, all’analista che ha provveduto all’istruttoria perché la ridefinisca tenendo conto delle osservazioni formulate dal responsabile dell’ufficio</t>
  </si>
  <si>
    <t xml:space="preserve">Quantificazione di un importo da trasferire sulla base di servizi non prestati e quindi superiore a quello effettivamente maturato, anche basandola su documentazione artefatta per incrementare la quota di BU da trasferire (attività 4)
Validazione in assenza di un effettivo controllo per concorrere in una delle azioni che rappresenta il rischio dell'attività  4) (attività 5) </t>
  </si>
  <si>
    <t>RILIQUIDAZIONE E SUPPLEMENTO  DELL’INDENNITA’ DI BUONUSCITA</t>
  </si>
  <si>
    <t>Ricezione della comunicazione di servizi o valori relativi alla retribuzione utile non considerati nella prima liquidazione (attività 1).</t>
  </si>
  <si>
    <t>Supporto amministrativo 
Addetto al protocollo
Analista Prestazioni</t>
  </si>
  <si>
    <t>Documento inviato da Poste Italiane o altra amministrazione/ente previdenziale</t>
  </si>
  <si>
    <t>Protocollazione e inserimento a sistema</t>
  </si>
  <si>
    <t xml:space="preserve">
Alla gestione Commissariale perviene da parte di Poste Italiane o altra amministrazione o ente previdenziale  comunicazione recante:
-	Dati anagrafici
-	Riferimento alla prima liquidazione
-	Nuovi elementi relativi a anzianità utili ovvero retribuzioni utili emerse dopo la prima liquidazione
Dopo la protocollazione il documento è reso disponibile per l’Ufficio Servizi amministrativi </t>
  </si>
  <si>
    <t>Protocollazione di un documento artefatto la cui predisposizione o  trasmissione sia riferibile ad un dipendente.</t>
  </si>
  <si>
    <t xml:space="preserve">Verifica dell’anzianità utile (attività 5) e retribuzione utile (attività 6). </t>
  </si>
  <si>
    <t xml:space="preserve">Analista prestazioni </t>
  </si>
  <si>
    <t xml:space="preserve">ISTANZA CONTENENTE I SERVIZI E LA RETRIBUZIONE  UTILE alla riliquidazione </t>
  </si>
  <si>
    <t>Registrazione a sistema dei peridodi e retribuzioni utili alla riliquidazione</t>
  </si>
  <si>
    <t>L’analista prestazioni verifica che il periodo dichiarato come non considerato sia corrispondente a quello certificato da Poste Italiane ovvero dalla gestione Inps dipendenti pubblici o da altra amministrazione pubblica.
Stessa verifica viene effettuata in relazione al periodo di servizio prestato successivamente alla cessazione del rapporto di lavoro che ha dato luogo alla prima liquidazione, qualora il periodo non risulti già certificato da Poste Italiane</t>
  </si>
  <si>
    <t xml:space="preserve">Verifica effettuata sulla base di una certificazione artefatta o inserimento di anzianità non corrispondente a quella effettiva o Inserimento di dati retributivi superiori a quelli certificati </t>
  </si>
  <si>
    <t xml:space="preserve">Registrazione della modalità di accredito (attività 7), </t>
  </si>
  <si>
    <t>Registrazione a sistema della modalità e dati di pagamento della riliquidazione</t>
  </si>
  <si>
    <t xml:space="preserve">Parallelamente alle attività 5 E 6 di verifica dati, si richiede all'iscritto/aventi causa la comunicazione/conferma della modalità di pagamento della buonuscita mediante una “Richiesta di accredito” o da una “Richiesta di conferma do modalità di accredito” e una “Richiesta del documento di identità”.  Con particolare riferimento a quando questo avviene mediante accredito su conto corrente, l’inserimento verifica dell’Iban avvengono a cura di un operatore diverso da quello che cura l’istruttoria della pratica.
</t>
  </si>
  <si>
    <t>Inserimenti di dati bancari non riferibili all’iscritto o ai suoi aventi causa</t>
  </si>
  <si>
    <t>Riliquidazione ad importo negativo (attività 9)</t>
  </si>
  <si>
    <t>verifica e inserimento a sistema di una riliquidazione che comporta una ridefinizione della prima liquidazione con un importo inferiore a quella pagata</t>
  </si>
  <si>
    <t>trasmissione della pratica oer il recupero</t>
  </si>
  <si>
    <t>In caso di riliquidazione che comporta una ridefinizione della prima liquidazione con un importo inferiore a quella pagata, va attivato il recupero dell’importo corrisposto in eccesso secondo la procedura accertamenti e recuperi da attivarsi entro il termine di 60 giorni, in questo caso perentorio, dalla comunicazione delle circostanze che hanno influito sulla misura del trattamento</t>
  </si>
  <si>
    <t>Mancata trasmissione della pratica per il recupero</t>
  </si>
  <si>
    <t xml:space="preserve">Richiesta di dichiarazione del terzo creditore  (attività 11) e pignoramento  (attività 12) </t>
  </si>
  <si>
    <t>Atto di pignoramento trasmesso dal protocollo GFB</t>
  </si>
  <si>
    <t>Predisposiizone della dichiarazione di terzo , suo invio e blocco della BU pignorata</t>
  </si>
  <si>
    <t xml:space="preserve"> Riaccredito delle somme non andate a buon fine (attività 21) </t>
  </si>
  <si>
    <t>Rientro pagamenti non andati a buon fine</t>
  </si>
  <si>
    <t xml:space="preserve">Riaccredito con nuove modalità/coordinate </t>
  </si>
  <si>
    <t xml:space="preserve">Nel caso di pagamenti non andati a buon fine per effetto di anomalie o errori riscontrati d’ufficio ovvero a seguito di segnalazione da parte del beneficiario si procede:
-	Alla verifica presso GFB dell’effettivo mancato pagamento e dell’eventuale incasso dell’assegno da parte di persona diversa dal beneficiario, a seguito del quale GFB attiverà le segnalazioni del caso presso l’istituto di credito ed eventualmente l’autorità giudiziaria
-	Alla fornitura dei dati corretti relativi al beneficiario
-	Alla richiesta di restituzione della somma al percettore non avente diritto
L’operazione di riaccredito viene effettuata dall’analista che ha curato il precedente pagamento e controllata/validata dal responsabile ufficio/analista prestazioni che effettua le validazioni.  </t>
  </si>
  <si>
    <t xml:space="preserve">Inserimento di dati errati relativi al beneficiario in modo da far accreditare la BU a persona diversa dal beneficiario. </t>
  </si>
  <si>
    <t>GESTIONE DEI RISCATTI DI PERIODI E/O SERVIZI AI FINI DELL’INDENNITA’ DI BUONUSCITA</t>
  </si>
  <si>
    <t>Acquisizione della domanda e apertura istruttoria (attività 3)</t>
  </si>
  <si>
    <t>Analista prestazioni
Responsabile dell’ufficio</t>
  </si>
  <si>
    <t xml:space="preserve">Modulo domanda di riscatto </t>
  </si>
  <si>
    <t xml:space="preserve">Inserimentio a sistema dei periodi riscattati o comunicazione di richiesta di integrazione documentale  </t>
  </si>
  <si>
    <t xml:space="preserve">L’analista prestazioni verifica che il modulo “Domanda di riscatto servizi e periodi ai fini dell’indennità di buonuscita” sia corredato da:
-	La certificazione idonea per ottenere il riconoscimento del riscatto;
-	Copia del documento di identità in corso di validità e controlla la coerenza e correttezza di dati anagrafici risultanti a sistema.
L’analista prestazioni verifica che la domanda di riscatto sia stata prodotta in costanza di rapporto di lavoro poiché domande presentate dopo la cessazione del rapporto stesso sono inammissibili,
Qualora non si rilevino le informazioni utili o le certificazioni attestanti il diritto, l’Analista Prestazioni predispone una comunicazione, da approvarsi da parte del responsabile dell’ufficio, finalizzata a sollecitare il dipendente a fornire gli elementi mancanti entro il termine di 30 giorni, decorso inutilmente il quale viene inviata una “comunicazione di rigetto” dell’istanza predisposta dall’analista prestazioni e validata e dal responsabile dell’ufficio.  </t>
  </si>
  <si>
    <t>Acquisizione dei dati nel sistema e conclusione positiva dell’istruttoria (attività 9)</t>
  </si>
  <si>
    <t>Acquisizione di tutta la documentazione relativa alla domanda di riscatto</t>
  </si>
  <si>
    <t>Inserimento a sistema dei periodi riscattati</t>
  </si>
  <si>
    <t>Ricevuta la documentazione, l’Analista prestazioni inserisce, nella sezione “Riscatti” del Sistema Informativo GFB Win, le date relative al periodo extra-ruolo, informazioni relative al servizio prestato, l’Ente e la città di riferimento del servizio prestato per la quantificazione del cosiddetto “Servizio minimo influente”.
Il Sistema informativo calcola periodo, importo e possibile piano rateale e predispone lo schema di determinazione con la quantificazione dell’onere. 
In particolare, per le pratiche istruite con esito positivo si provvede a calcolare a sistema i seguenti dati:
- oneri per iscritto (l'importo che deve essere versato dal richiedente in una unica soluzione o ratealmente per ottenere il riscatto dei periodi). 
- piano di ammortamento (gli importi delle rate e la durata del piano di ammortamento, che consente al richiedente di pagare ratealmente l'onere precedentemente determinato). 
- periodi riconosciuti oggetto del riscatto, che in caso di accettazione concorrono all'aggiornamento della Posizione Assicurativa dell'iscritto.
 La pratica, quindi, passando dallo stato “da lavorare” allo stato “lavorata” è resa disponibile per la validazione.</t>
  </si>
  <si>
    <t>Inserimento di periodi extra ruolo in assenza dei requisiti o superiori a quelli effettivi.</t>
  </si>
  <si>
    <t xml:space="preserve">Controllo e validazione (Attività 10). </t>
  </si>
  <si>
    <t>Proposta di provvedimento di riscatto</t>
  </si>
  <si>
    <t>Va1lidazione del provvedimento di riscatto</t>
  </si>
  <si>
    <t>Il responsabile dell’ufficio controlla la pratica. In caso di disallineamenti tra i dati e la documentazione riportata ed i periodi riconosciuti nella proposta di provvedimento e di conseguente calcolo dell’onere, il responsabile restituisce la pratica, con messaggi ed annotazioni circa le incongruenze rilevate, all’analista che ha provveduto all’istruttoria perché la ridefinisca tenendo conto delle osservazioni formulate. La pratica torna allo stato “da lavorare”.
In caso di validazione, la pratica passa dallo stato “lavorata” allo stato “validata” e quindi   approvata definitivamente dal Responsabile dell’ufficio.</t>
  </si>
  <si>
    <t xml:space="preserve">Omesso controllo sulla data di presentazione dell’istanza e sulla certificazione attestante il riscatto al fine di accordare un periodo di riscatto non dovuto o per periodi superiori. </t>
  </si>
  <si>
    <t>Verifica versamento onere di riscatto (attività 20)</t>
  </si>
  <si>
    <t>Prospetto di liquidazione buonuscite contenente i riscatti</t>
  </si>
  <si>
    <t>Verifica versamento onere di riscatto</t>
  </si>
  <si>
    <t xml:space="preserve">L’analista prestazioni, al più tardi in fase di liquidazione dell’indennità di buonuscita, verifica l’avvenuto versamento in unica soluzione dell’onere di riscatto. In caso di mancato versamento entro i termini, il periodo non è valorizzato.  </t>
  </si>
  <si>
    <t xml:space="preserve">Omessa verifica sull’avvenuto pagamento. </t>
  </si>
  <si>
    <t>Valorizzazione dei periodi oggetto di riscatto (attività 21)</t>
  </si>
  <si>
    <t xml:space="preserve">In fase istruttoria della pratica di liquidazione dell’indennità di buonuscita, l’analista prestazioni valorizza come periodi utili ai fini della prestazione quelli oggetto di riscatto e per i quali risulta versato il relativo onere. </t>
  </si>
  <si>
    <t xml:space="preserve">Valorizzazione di periodi di riscatto superiori al dovuto.  </t>
  </si>
  <si>
    <t>Trattenuta dell’onere residuo di riscatto in fase di liquidazione (attività 2</t>
  </si>
  <si>
    <t>Verifica di mancato versamento oneri di riscatto</t>
  </si>
  <si>
    <t xml:space="preserve">Trattenuta oneri di riscatto non ancora versati </t>
  </si>
  <si>
    <t xml:space="preserve">Qualora in fase di liquidazione risultino non ancora versate alcune rate del piano di ammortamento, la parte residua dell’onere viene trattenuta sull’importo della prestazione in pagamento.  </t>
  </si>
  <si>
    <t>Omessa trattenuta o trattenuta in misura inferiore.</t>
  </si>
  <si>
    <t>CERTIFICAZIONE DELLA BUONUSCITA MATURATA AI FINI DELL’ANTICIPO TFS E SUCCESIVE OPERAZIONI DI RIMBORSO E PAGAMENTO DELLE QUOTE DI PRESTAZIONE CEDUTA</t>
  </si>
  <si>
    <t xml:space="preserve">Apertura pratica e avvio prima fase istruttoria della richiesta di certificazione prima fase – verifica preliminare della sussistenza del diritto all’anticipo ed eventuale definizione negativa della domanda (attività 8) </t>
  </si>
  <si>
    <t>Domanda di certificazione</t>
  </si>
  <si>
    <t xml:space="preserve">Proposta di reiezione della domanda 
Caricamento di dati per l'apertura della pratica di rilascio della certificazione </t>
  </si>
  <si>
    <t>Ricevuta la domanda di certificazione, previa consultazione della posizione risultante a sistema e delle informazioni presenti nei flussi informativi periodici di Poste Italiane sui cessati e di Inps sulle posizioni pensionistiche, con la massima priorità rispetto a qualsiasi altra lavorazione (perché la certificazione va prodotta entro 90 giorni dalla domanda) l’analista prestazioni avvia l’istruttoria della pratica ai fini della determinazione dell’importo spettante, procedendo preliminarmente a:
-	Verificare la corrispondenza dei dati anagrafici
-	verificare la sussistenza del diritto alla prestazione ed all’anticipo;
-	verificare l’esistenza di precedenti atti di cessione, pignoramento, notifiche di diritti di terzi (es. sentenze o ordinanze che dispongono l’assegnazione al coniuge divorziato) relativi alla buonuscita;
-	verificare la presenza della denominazione e dell’indirizzo pec della filiale della banca prescelta per richiedere l’anticipo;
-	verificare se la tipologia di pensione dichiarata per l’iscritto titolare della prestazione corrisponde a quella desunta dalle informazioni fornite mediante flusso dall’Inps e se rientra tra quelle per cui può essere richiesto l’anticipo del Tfs;
-	verificare se sono state già emesse certificazioni per la stessa prestazione o effettuate prese d’atto.
Se questa prima parte della verifica si conclude negativamente, l’analista prestazioni predispone la reiezione della domanda di certificazione con l’indicazione delle motivazioni e la propone all’analista prestazioni validatore o al responsabile dell’ufficio per il controllo e l’approvazione e l’invio/rilascio in area riservata della nota che informa e motiva della mancata certificazione.
Se, invece, questa fase dell’istruttoria si conclude positivamente, si passa alla seconda coincidente con quella generale fino alla definizione della proposta di liquidazione nella quale l’analista prestazioni avvia la seconda fase dell’istruttoria della pratica di certificazione assegnata. Per ogni pratica aperta, prende visione dei campi che risultano disallineati e che possono riguardare:
-	I dati anagrafici;
-	Il trattamento economico
-	La decorrenza giuridica ed economica del periodo di ruolo 
La prima operazione consiste nell’eventuale aggiornamento/correzione   dei dati anagrafici risultanti a sistema. 
Per i dirigenti i dati devono essere inseriti manualmente: quelli anagrafici e sul trattamento economico sono desunti dal flusso cartaceo. Quelli relativi ai periodi di servizio sono presi dal sistema ex Nai,
Anche per il personale transitato a e dagli enti locali, con iscrizione ex Inadel, si provvede all’inserimento manuale di tutti i dati, attingendoli oltre che dalla documentazione pervenuta da Poste anche dalle altre fonti (gestione dipendenti pubblici ex Inpdap dell’Inps, ex Nai etc)</t>
  </si>
  <si>
    <t>Omessa o incompleta verifica al fine di concorrere al rilascio di una certificazione non dovuta o attestante importi di BU superiori rispetto a quelli effettivamente spettanti.</t>
  </si>
  <si>
    <t xml:space="preserve">Verifica dell’anzianità utile (attività 12). </t>
  </si>
  <si>
    <t xml:space="preserve">Verifica e inserimento dati di anzianità di servizio e riscatti </t>
  </si>
  <si>
    <t>L’analista prestazioni verifica la completezza dei periodi di ruolo ed extra ruolo (riscattati o da riscattare ed altri periodi utili non lavorati in Poste) registrati a sistema, verificandoli, a seconda della tipologia, con quelli reperibili:
- nel flusso di Poste;
- nell’archivio ex Nai mediante accesso on line;
- nel fascicolo cartaceo collocato nell’archivio ex Ipost dell’Inps;
- attraverso richiesta specifica di informazioni a Poste;
- attraverso richiesta specifica di informazioni alla gestione dipendenti pubblici (ex Inpdap) dell’Inps.</t>
  </si>
  <si>
    <t xml:space="preserve">Omessa verifica al fine di indicare periodi utili superiori a quelli effettivamente spettanti </t>
  </si>
  <si>
    <t>Valutazione dei periodi di servizio prestati in altre amministrazioni iscritte all’Ex Inadel oggetto di ricongiunzione ai sensi della legge 523/1954 (attività 13) o  prestati alle dipendente dell’Azienda di Stato Ferrovie dello Stato oggetto di ricongiunzione ai sensi della legge 523/1954 (attività 14) - Chiusura istruttoria e definizione del prospetto di calcolo della buonuscita (attività 15)</t>
  </si>
  <si>
    <t>Comunicazione dell’iscritto, dell’ente datore di lavoro o dell’ente previdenziale di periodi di servizio prestati presso enti locali iscritti alla gestione dipendenti pubblici dell’Inps (ex Inadel ed ex Inpdap o presso Ferrovie dello Stato (con iscrizione all’ex Opafs</t>
  </si>
  <si>
    <t>VAUTAZIONE E INSERIMENTO DEI SERVIZI A SISTEMA . Lavorazione della pratica</t>
  </si>
  <si>
    <t xml:space="preserve">In caso di comunicazione dell’iscritto, dell’ente datore di lavoro o dell’ente previdenziale di periodi di servizio prestati presso enti locali iscritti alla gestione dipendenti pubblici dell’Inps (ex Inadel ed ex Inpdap), l’analista prestazioni:
-	chiede la certificazione dei periodi e dell’ultima retribuzione al momento della cessazione definitiva alla sede Inps gestione dipendenti pubblici di competenza;
-	verifica che per quei periodi l’altro ente non abbia già provveduto ad un’autonoma liquidazione; 
-	registra in Gfb Win i periodi certificati come periodi da valutare per l’erogazione della prestazione applicando le regole sulla ricongiunzione che prevedono che la prestazione è liquidata da ciascuna gestione con riferimento alla quota a proprio carico determinata sulla base dell’ultima retribuzione e del periodo di servizio. </t>
  </si>
  <si>
    <t>Registrazioni di servizi presso altre amministrazioni non certificati o in misura superiore a quelli effettivamente certificati.</t>
  </si>
  <si>
    <t xml:space="preserve">Controllo e validazione delle pratiche lavorate (attività 16) </t>
  </si>
  <si>
    <t xml:space="preserve">ELENCO PRATICHE LAVORATE </t>
  </si>
  <si>
    <t xml:space="preserve">Validazione o  reinvio della pratica all’analista che ha effettuato l’istruttoria perché la ridefinisca tenendo conto delle osservazioni segnalate. </t>
  </si>
  <si>
    <t xml:space="preserve">L’analista prestazioni diverso da quello che ha effettuato l’istruttoria ed ha definito il prospetto di calcolo con la massima priorità (perché la certificazione va prodotta entro 90 giorni dalla domanda) effettua un controllo della pratica sulla base delle informazioni tracciate a sistema e/o ricevute tramite documentazione.
Qualora da tale controllo si rilevino disallineamenti informativi o elementi determinanti il diritto e la misura della buonuscita non coerenti con le informazioni documentali o acquisite mediante flusso, l’analista che esegue il controllo rinvia la pratica all’analista che ha effettuato l’istruttoria perché ridefinisca la pratica stessa tenendo conto delle osservazioni segnalate. La pratica, in questo caso, torna nello stato “da lavorare”.
Una volta ultimati i controlli con esito positivo, la pratica viene validata acquisendo, appunto, lo stato “validata”. </t>
  </si>
  <si>
    <t>Omesso controllo per compiere una delle attività vietate di cui sopra</t>
  </si>
  <si>
    <t xml:space="preserve">Rilascio della certificazione (attività 17) </t>
  </si>
  <si>
    <t>Responsabile ufficio</t>
  </si>
  <si>
    <t xml:space="preserve">Elenco pratiche validate </t>
  </si>
  <si>
    <t>Produzione certificazione buonuscita e caricamento sulla piattaforma</t>
  </si>
  <si>
    <t>Con la massima priorità, il responsabile dell’ufficio effettua un ultimo controllo e provvede alla produzione della certificazione della buonuscita spettante.
La certificazione deve contenere l’indicazione:
o	dell’ammontare della buonuscita spettante, al lordo ed al netto (corrispondente alla parte cedibile) dell’imposta;
o	della data di pagamento;
o	se si tratta di una prestazione pagata in una o più rate e, in tal caso, della scadenza e dell’importo delle singole rate; 
o	delle eventuali operazioni di cessione già fatte per l’indennità con specifica di quelle fatte ai sensi dell’art. 23 del DL 4/2019, nonché di pignoramenti o altri atti di precetto che gravano sulla prestazione;
o	dell’indirizzo pec della Gestione fondo buonuscita poste a cui la banca dovrà far pervenire le proprie comunicazioni.
La certificazione deve essere prodotta a messa a disposizione del richiedente entro 90 giorni dalla richiesta presso la sezione del sito ad accesso riservato del richiedente.</t>
  </si>
  <si>
    <t>Verifica della permanenza del diritto all’anticipo nella misura indicata nella certificazione (attività 19) ed invio alla banca della presa d'atto (postiva o negativa) del contratto di anticipo</t>
  </si>
  <si>
    <t xml:space="preserve">Analista prestazioni
responsabile Ufficio </t>
  </si>
  <si>
    <t>Trasmissione da parte della banca della proposta di contratto di anticipo</t>
  </si>
  <si>
    <t xml:space="preserve">Testo della comunicazione per la Banca </t>
  </si>
  <si>
    <t>Con la massima priorità (poiché la comunicazione di riscontro alla banca deve essere data entro il termine perentorio di 30 giorni) l’analista prestazioni deve:
-	effettuare le verifiche sulla conferma della permanenza del diritto all’indennità di buonuscita maturata nell’importo ed alle scadenze riportate nella certificazione, accertando che non siano intervenuti pignoramenti o cessioni in data anteriore alla comunicazione da parte della banca;
-	Verificare che la banca abbia inserito l’Iban presso cui accreditate la quota di buonuscita ceduta da rimborsare;
-	 acqusizione mediante apposita porcedura della garanzia da parte del fondo di garanzia Inps, previa trasmissione all'Istituto degli elemmenti costtituivi del contratto di anticipo;
-	Predisporre il testo della comunicazione con l’esito positivo o negativo della verifica effettuata mediante presa d'atto positiva o negativa;
-	Inviare al responsabile dell’ufficio il testo della comunicazione per la validazione, approvazione ed invio</t>
  </si>
  <si>
    <t xml:space="preserve">Omessa verifica sull’esistenza di pignoramenti o cessioni </t>
  </si>
  <si>
    <t xml:space="preserve"> Registrazione della comunicazione della totale o parziale estinzione del prestito (attività 24) </t>
  </si>
  <si>
    <t>ASSEGNAZIONE ELENCO PRATICHE ALL'OPERATORE</t>
  </si>
  <si>
    <t xml:space="preserve">INSERIMENTO A SISTEMA DEGLI IMPORTO DA EROGARE ALL'ISCRITTO E/O ALLA BANCA BANCA </t>
  </si>
  <si>
    <t xml:space="preserve">L’analista prestazioni a cui è stata assegnata la pratica, tenendo conto della misura totale o parziale dell’estinzione del prestito, ridetermina sistema l’importo da erogare direttamente al lavoratore e l’eventuale quota residua da erogare alla banca, alle scadenze di legge. 
</t>
  </si>
  <si>
    <t>Rideterminazione di un importo da liquidare superiore a quello effettivamente spettante al netto dell’estinzione</t>
  </si>
  <si>
    <r>
      <t xml:space="preserve"> Approvazione della registrazione della comunicazione della totale o parziale estinzione del prestito (attività 25) </t>
    </r>
    <r>
      <rPr>
        <sz val="11"/>
        <color rgb="FFFF0000"/>
        <rFont val="Calibri"/>
        <family val="2"/>
        <scheme val="minor"/>
      </rPr>
      <t xml:space="preserve"> </t>
    </r>
  </si>
  <si>
    <t>COMUNICAZIONE DELLA BANCA</t>
  </si>
  <si>
    <t xml:space="preserve">Il responsabile dell’ufficio controlla, sulla base della comunicazione della banca, le operazioni e le registrazioni a sistema fatte dall’analista prestazioni al quale rimanda la pratica, con osservazioni, in caso anomalie e incongruenze riscontrate. In caso di approvazione porta la pratica nello stato di validata. </t>
  </si>
  <si>
    <t>Omesso controllo affinché venga rideterminato un importo da liquidare superiore a quello effettivamente spettante al netto dell’estinzione</t>
  </si>
  <si>
    <t>Pignoramento/Richiesta di dichiarazione del terzo creditore (attività 27)</t>
  </si>
  <si>
    <t>Comunicazione notifica atto giudiziario/amministrativo di pignormaneto /esecuzione/preesecuzione</t>
  </si>
  <si>
    <t>Assegnazione Somme (attività 28)</t>
  </si>
  <si>
    <t>In caso di buonuscita ceduta alla banca per anticipo Tfs, il pignoramento giunto dopo la comunicazione del contratto/comunicazione della presa d’atto (verificare cosa indicherà la circolare Inps) può avere effetto limitatamente all’eventuale quota non ceduta che non risulta tra le somme già accantonate e vincolate per la banca.</t>
  </si>
  <si>
    <t>Arrivo di nuova documentazione che incide sul diritto, la misura ed il pagamento della pratica (attività 31)</t>
  </si>
  <si>
    <t xml:space="preserve">Nuova documentazione pervenuta </t>
  </si>
  <si>
    <t xml:space="preserve">Regresssione dello stato della pratica e per gli anticipi tfs calcolo dei saldi dovuti all'iscritto /aventi causa oppure da recuoperare </t>
  </si>
  <si>
    <t>Tutta la documentazione che perviene prima del pagamento della pratica e che contiene elementi che incidono sul diritto, la misura, i beneficiari, le modalità ed i termini di pagamento della prestazione, determinano la modifica dello stato da “lavorata” o “validata” in “da lavorare” della pratica stessa che è riassegnata all’analista prestazioni che l’aveva presa in carico.
Con riferimento ai casi di anticipo del tfs, tutti i documenti che possono determinare una modifica della misura o del diritto alla buonuscita, hanno effetto esclusivamente nei confronti del titolare o beneficiario della prestazione e non verso la banca cessionaria. Pertanto, se la riliquidazione/rettifica della prestazione determina:
-	una somma a credito, questa sarà corrisposta all’iscritto o ai suoi aventi causa;
-	una somma a debito, questa sarà recuperata dall’iscritto o dai suoi aventi causa se deve essere ancora liquidata la quotaprestazione ad essi spettante o se gli eredi hanno accettato l’eredità</t>
  </si>
  <si>
    <t>Omessa registrazione di importi a debito al fine di non diminuire il saldo da versare all’iscritto e suoi aventi causa</t>
  </si>
  <si>
    <t>Riaccredito delle somme non andate a buon fine (attività 35)</t>
  </si>
  <si>
    <t>Analista prestazioni
Responsabile Ufficio</t>
  </si>
  <si>
    <t xml:space="preserve">Attivazione procedura di recupero somme erroneamente accreditate o reperimento date corretti per riemissione del pagamento </t>
  </si>
  <si>
    <t>Nel caso di pagamenti non andati a buon fine per effetto riscontrati d’ufficio ovvero a seguito di segnalazione da parte del beneficiario si procede:
-	Alla verifica presso GFB dell’effettivo mancato pagamento e dell’eventuale incasso della somma o da parte di persona diversa dal beneficiario, a seguito del quale GFB attiverà le segnalazioni del caso presso l’istituto di credito ed eventualmente l’autorità giudiziaria
-	Alla verifica/conferma  dei dati corretti relativi al cessionmario
-	Alla richiesta di restituzione del percettore della somma non avente diritto
L’operazione di riaccredito viene effettuata dall’analista che ha curato il precedente pagamento e controllata/validata dal responsabile ufficio/analista prestazioni che effettua le validazioni</t>
  </si>
  <si>
    <t>Inserimento di dati errati relativi al beneficiario in modo da far accreditare la BU a persona diversa dal cessionario</t>
  </si>
  <si>
    <t xml:space="preserve">ACCERTAMENTO E RECUPERO CREDITI GESTIONE COMMISSARIALE FONDO BUONUSCITA PER I LAVORATORI DI POSTE ITALIANE </t>
  </si>
  <si>
    <t>DISAMINA DEL FASCICOLO (Attività 1)</t>
  </si>
  <si>
    <t>Analista Prestazioni con competenze in recupero crediti</t>
  </si>
  <si>
    <t>Notifica sentenza favorevole alla gestione che legittimi un recupero somme o scadenza del termine per la lavorazione delle pratiche presenti nell'elenco generale di recuperi</t>
  </si>
  <si>
    <t xml:space="preserve">Individuazione importo da recuperare </t>
  </si>
  <si>
    <t>Nel corso degli anni è stato implementato un archivio condiviso con la Gestione contenuto in un file denominato “Recuperi divisi per anni”, all’interno del quale i fascicoli sono stati classificati sulla base della data di emissione del provvedimento legittimante il recupero e quindi del termine finale di prescrizione 
Qualora pervengano nuovi provvedimenti giudiziari l’analista esamina i dispositivi dei provvedimenti conclusivi delle varie fasi e gradi del processo per individuare l’importo da recuperare ed aggiorna il file “Recuperi divisi per anni”.
Seguendo l’ordine presente nel file, che prevede la progressiva lavorazione delle posizioni per le quali sia più prossimo il termine finale di prescrizione, l’Analista prestazioni competente in recupero crediti, verifica la documentazione presente all’interno dell’applicativo GfbWin, inserendo il numero di fascicolo relativo al ricorrente.
L’Analista esamina l’intero fascicolo digitale con particolare riferimento a ricorsi, sentenze, atti di precetto/pignoramento, prospetti analitici di pagamenti, corrispondenza ed ogni eventuale documento presente. Nel caso in cui l’Analista rilevi la mancanza di documentazione dovrà verificare il contenuto del fascicolo cartaceo direttamente nella sede della Gestione Commissariale, recandosi fisicamente in Via Carlo Spinola, 11.
Visionata tutta la documentazione, l’Analista avrà un quadro completo dell’iter giudiziario dal quale desumere l’importo delle somme da recuperare.
Per il recupero indebiti diversi da quelli legittimati in sede contenziosa l’Analista deve esaminare l’intero fascicolo, con riferimento a prospetti analitici di pagamenti, corrispondenza ed ogni eventuale documento presente. il processo si basa su un elenco fornito dalla Gestione all’interno del quale sono inserite le posizioni per le quali la stessa abbia valutato come utile e percorribile l’attivazione del procedimento di accertamento e recupero.</t>
  </si>
  <si>
    <t>Manipolazione dei dati oggetto della procedura di accertamento al fine di eliminare posizioni o ridurre l’importo dell’accertamento, sia intervenendo sul sistema per eliminare anagrafiche/modificare importi da recuperare sia non registrando atti/documenti e relativi dati che rappresentano la prova documentale legittimante il recupero sia cancellandoli qualora non pervenuti al protocollo ma trasmessi direttamente all’analista.</t>
  </si>
  <si>
    <t>VERIFICA DELL’EVENTUALE PAGAMENTO (Attività 2)</t>
  </si>
  <si>
    <t>Scadenza del termine per la lavorazione delle pratiche presenti nell'elenco generale di recuperi</t>
  </si>
  <si>
    <t>Individuazione importo pagato dalla gestione e inserimento a sistema</t>
  </si>
  <si>
    <t>L’Analista verifica se sono presenti documenti attestanti l’avvenuto versamento di somme da parte della Gestione che dovranno essere recuperate.
La prima attività da effettuare per avere conferma dell’esistenza di un accertamento da attivare è la verifica dell’avvenuto pagamento, e viene svolta esaminando il programma GFBwin e il programma “RECUPERI” della Gestione, inserendo il nominativo o il numero del fascicolo del ricorrente.
All’interno del programma GFBwin deve essere verificata la presenza di dispositivi di pagamento digitali, mentre sul programma Recuperi cliccando sull’icona VEDI nel reparto LIQUIDAZIONI SU SENTENZE SFAVOREVOLI si apre uno schema con gli importi lordi e netti di Sorte, Interessi Legali, Spese al Ricorrente e IRPEF (importo netto). Inoltre, viene specificato, in determinati campi, il numero del dispositivo di pagamento, la data del versamento e il numero della sentenza che ha disposto il pagamento.
Qualora non risulti dal sistema nessun dispositivo o documento attestante l’erogazione di somme da parte della Gestione e quindi non sia presente alcuna icona nel reparto LIQUIDAZIONI SU SENTENZE SFAVOREVOLI, ma risulta dalla documentazione digitale un atto di precetto o un decreto ingiuntivo, sarà necessario procedere alla verifica sull’esistenza di un dispositivo di pagamento cartaceo presso la sede della gestione consultando i tre mesi successivi alla data del titolo esecutivo o dell’intimazione di pagamento. .
Esaminando i dispositivi dei provvedimenti conclusivi delle varie fasi e gradi del processo che legittimano il recupero delle somme, l’analista desume inoltre la compensazione, la vittoria o la condanna alle spese di lite. In quest’ultimo caso dovrà procedere alla quantificazione delle stesse e al calcolo dell’IVA e CPA accedendo al file Excel CALCOLO ONERI ACCESSORI ALLA CONDANNA ALLE SPESE DI LITE al fine di inserire nell’importo da recuperare le eventuali spese legali corrisposte insieme alla sorte,  qualora dall’esame del provvedimento giudiziale legittimante il recupero si desuma una condanna alle spese della controparte e quindi un credito per la Gestione l’analista provvede al recupero delle stesse. 
****************
Per il recupero di indebiti diversi da quelli legittimati in sede giudiziale, l’Analista consulta il programma GfbWin, inserendo il nominativo o il numero del fascicolo del ricorrente per verificare se siano state erogate somme cliccando su ARCHIVIO</t>
  </si>
  <si>
    <t>Manipolazione dei dati oggetto della verifica dei pagamenti eseguiti dalla Gestione al fine di alterare l’importo da recuperare</t>
  </si>
  <si>
    <t>CONSULTAZIONE ANAGRAFICA (Attività 3)</t>
  </si>
  <si>
    <t xml:space="preserve">Inserimento a sistema dell'ndirizzo di recapito dell'accertamento </t>
  </si>
  <si>
    <t>L’Analista consulta il sito HTTPS://SERVIZIWEB2.INPS.IT/  e inserisce login (codice fiscale dell’analista) e password. 
Cliccando su STATO CESSAZIONE comparirà una schermata dove l’Analista andrà ad inserire il codice fiscale del ricorrente e cliccando su CERCA comparirà l’indirizzo presente in questo archivio (copia dell’ex Nai) di INPS. In alternativa l’indirizzo sarà reperito attraverso un contatto diretto con gli Uffici INPS attivato dal Responsabile dell’ufficio su impulso dell’Analista.
L’Analista dovrà annotare l’indirizzo, in modo da poterlo utilizzare al momento dell’attività INSERIMENTO DATI LETTERA DI ACCERTAMENTO.</t>
  </si>
  <si>
    <t>Modifica dell’indirizzo sul sistema GFBwin indicandone uno errato al fine di non notificare il recupero e non far recapitare l’accertamento al fine di facilitare il decorso della prescrizione</t>
  </si>
  <si>
    <t>APERTURA ACCERTAMENTO (Attività 4)</t>
  </si>
  <si>
    <t>Elenco contenente proposte di recupero da attivare</t>
  </si>
  <si>
    <t xml:space="preserve">caricamento pratiche oggetto di accertamento </t>
  </si>
  <si>
    <t>Mancata consegna alla Gestione Commissariale della lista completa dei recuperi da attivare</t>
  </si>
  <si>
    <t>INSERIMENTO DATI LETTERA DI ACCERTAMENTO (Attività 5)</t>
  </si>
  <si>
    <t>caricamento dati per produzione lettera di accertamento</t>
  </si>
  <si>
    <t xml:space="preserve">L’Analista apre il programma “RECUPERI” e dopo aver inserito la propria password clicca su ACCERTAMENTO CREDITO. Si apre una schermata dove l’Analista inserisce il nominativo o il numero fascicolo del ricorrente e clicca su cerca.
Se il Commissario ha correttamente aperto l’accertamento (v. attività APERTURA ACCERTAMENTO) l’Analista potrà compilare i seguenti campi: 
-	Indirizzo del ricorrente: in alto alla schermata
-	Data accertamento: data in cui viene compilata la schermata stessa
-	Riscossione: data in cui il ricorrente aveva ricevuto il pagamento da parte della Gestione
-	Istruttore: cognome dell’Analista che lavora la pratica
-	Data sentenza: data della sentenza che legittima al recupero
-	Cliccare su ‘in riforma alla sentenza n° e prima di questa dicitura aggiungere il numero e l’anno della sentenza che legittima al recupero e alla fine della frase inserire il numero e l’anno della sentenza riformata
-	Sorte: importo lordo e relativo numero del dispositivo di pagamento
-	Interesse: importo lordo e relativo numero del dispositivo di pagamento
-	Spese legali: importo netto e relativo numero del dispositivo di pagamento
-	IRPEF: si ricava dalla somma dell’IRPEF della sorte con l’IRPEF degli interessi
-	Spese di lite: solamente se sono state richieste in sentenza (IVA e CPA da calcolare accedendo al file excel CALCOLO ONERI ACCESSORI ALLA CONDANNA ALLE SPESE DI LITE)
Dopo aver compilato correttamente tutti i campi, l’Analista cliccherà su CALCOLA, il programma chiederà nuovamente di effettuare il calcolo (interessi), l’Analista cliccherà per la seconda volta su CALCOLA e successivamente su VEDI per assicurarsi che tutti i campi siano correttamente inseriti e infine su STAMPA.
La lettera generata, validata da analista diverso da quello che gestisce la pratica, insieme alla sentenza che legittima al recupero, viene inviata tramite mail al Commissario per la firma. 
Successivamente viene spedita al ricorrente direttamente dalla segreteria della Gestione.
****************
Per il recupero di indebiti diversi da quelli legittimati in sede giudiziale, l’Analista predispone una lettera di recupero, in accordo con la Gestione.
Prima dell’invio alla Gestione, la lettera è validata da analista diverso da quello che gestisce la pratica. 
</t>
  </si>
  <si>
    <t>Inserimento dati errati al fine di alterare l’importo dell’accertamento, nonché errata annotazione dell’indirizzo di destinazione e del provvedimento originante il recupero</t>
  </si>
  <si>
    <t>AGGIORNAMENTO SISTEMA INFORMATIVO INTERNO (Attività 6)</t>
  </si>
  <si>
    <t xml:space="preserve">NUOVI DOCUMENTI O RISCONTRO ISCRITTO </t>
  </si>
  <si>
    <t xml:space="preserve">Aggiornameno sistema </t>
  </si>
  <si>
    <t>L’Analista, dopo aver generato la lettera di accertamento, apre il programma “ACCERTAMENTI E RECUPERO” e inserisce le proprie credenziali. 
Clicca su NUOVA MATRICE, inserisce il numero del fascicolo del ricorrente esaminato e seleziona il numero di accertamento. Salva i dati. 
Clicca su MATRICE, inserisce nuovamente il numero del fascicolo o, in questo caso, il cognome del ricorrente e andrà ad inserire la data della lettera di accertamento e l’anno di riferimento della sentenza che legittima al recupero. Inoltre, a seconda dell’esito dell’accertamento da parte del ricorrente, andrà a modificare i campi: STATO DEL RECUPERO e RISCONTRO DEL DEBITORE.
Per il recupero di indebiti diversi da quelli legittimati in sede giudiziale, , l’Analista modifica i campi del ricorrente nella sezione INDEBITI GENERALI del programma “ACCERTAMENTI E RECUPERO</t>
  </si>
  <si>
    <t xml:space="preserve">Omesso aggiornamento o aggiornamento con dati errati al fine di alterarne l’esito </t>
  </si>
  <si>
    <t>GESTIONE ESITO  ACCERTAMENTO (Attività 7)</t>
  </si>
  <si>
    <t xml:space="preserve">Comunicazione di riscontro dell'accertamento </t>
  </si>
  <si>
    <t>L’Analista gestisce le pratiche a seconda delle seguenti risposte:
-	Pagamento unica soluzione: modificare il campo RISCONTRO DEL DEBITORE sul programma “ACCERTAMENTI E RECUPERO”;
-	Richiesta rateizzazione: cliccare su RATEIZZAZIONE, inserire il numero di fascicolo e invio. La schermata si compilerà in tutti i campi, tranne che per il numero di rate che dovrà essere inserito dall’Analista. Dopo aver salvato, cliccare su NUOVA MATRICE, inserire il numero del fascicolo, il numero di accertamento e modificare il campo RISCONTRO DEL DEBITORE. Con cadenza bimestrale l’Analista deve inviare al Commissario l’elenco delle nuove richieste di rateizzazione, cliccando su INVIA A GFB nel reparto RATEIZZAZIONE.
I periodi di dilazione al massimo consentiti per il rimborso delle somme dovute devono rispettare le specifiche regole dettate
L’Analista prestazioni verifica lo stato dei pagamenti rateizzati e, in caso di morosità, su input della Gestione, invia al debitore una “Lettera di sollecito” preimpostata.
****************
In accordo con la Gestione, per il recupero di indebiti diversi da quello legittimati in sede contenziosa, l’Analista gestisce le pratiche a seconda delle risposte sopraindicate.
Tutte le attività di gestione dei ritorni da parte dell’iscritto che modificano lo stato pratica e la posizione del ricorrente sono validate da analista di prestazioni diverso da quello che gestisce la pratica</t>
  </si>
  <si>
    <t xml:space="preserve">Mancato aggiornamento o aggiornamento con informazioni errate al fine di alterare la posizione in maniera favorevole all’iscritto </t>
  </si>
  <si>
    <t>GESTIONE ESITO ACCERTAMENTO – ALTRE FATTISPECIE (Attività 8)</t>
  </si>
  <si>
    <t>Mancato ricontro all'accertamento entro …. giorni o sua contestaizone</t>
  </si>
  <si>
    <t>Bozza di comunicazione di riscontro alla contestazione /Invio sollecito/Passaggio alla gestione per reperimento informazioni aggiuntive /Passaggio al legale indicato da Gestione/Archiviazione</t>
  </si>
  <si>
    <t>Casistiche:
-	Contestazione dell’importo da parte del ricorrente: L’Analista predispone una lettera di risposta intimando il riscontro alla richiesta di pagamento. Qualora il debitore, o il legale di controparte, rimanga fermo sulla sua posizione, si procede con l’inoltro della pratica e di tutta la documentazione allo Studio Legale di competenza, tramite mail.
-	Nessun riscontro: Si procede ad un sollecito solo se l’importo è inferiore a 500 euro e se non si riceve riscontro neanche a quest’ultimo, si archivia la pratica. L’Analista andrà a modificare il campo: STATO DEL RECUPERO sul programma “ACCERTAMENTI E RECUPERO”. Qualora l’importo sia pari o superiore a 500 euro si procede con l’inoltro della pratica e di tutta la documentazione allo Studio Legale di competenza, tramite mail.
-	Mancato recapito dovuto ad informazioni non corrette: Per importi inferiori a 500 euro si procede a richiedere tramite mail a GFB una visura catastale per verificare i dati anagrafici e successivamente, qualora la verifica non dia esito positivo, si procede ad archiviare la pratica. L’Analista andrà a modificare il campo: STATO DEL RECUPERO sul programma “ACCERTAMENTI E RECUPERO”. Per importi pari o superiori a 500 euro si procede a verificare i dati attraverso la visura catastale e successivamente si inoltra, tramite mail, la pratica allo Studio Legale di competenza.
-	Mancato recapito per decesso del destinatario: GFB effettua la visura catastale per identificare eventuali eredi. In caso di mancata risposta al secondo invio, se l’importo richiesto è inferiore a 500 euro si archivia la pratica. L’Analista andrà a modificare il campo: STATO DEL RECUPERO sul programma “ACCERTAMENTI E RECUPERO”.   Se l’importo è pari o superiore a 500 euro l’Analista procede con l’inoltro della pratica e di tutta la documentazione utile allo Studio Legale, tramite mail.
****************
In accordo con la Gestione, per il recupero di indebiti diversi da quelli legittimati in sede contenziosa, l’Analista gestisce le pratiche a seconda delle casistiche sopraindicate.
Tutte le attività di gestione dei ritorni da parte dell’scritto che modificano lo stato pratica e la posizione del ricorrente sono validate da analista di prestazioni diverso da quello che gestisce la pratica</t>
  </si>
  <si>
    <t>Inerzia nell’aggiornamento o nel reperimento di informazioni aggiuntive, o aggiornamento con informazioni errate al fine di alterare la posizione in maniera favorevole all’iscritto o archiviarla</t>
  </si>
  <si>
    <t>GESTIONE FORMULARI</t>
  </si>
  <si>
    <t>ENTRATE CONTRIBUTIVE / LEGISLAZIONE APPLICABILE</t>
  </si>
  <si>
    <t>CREAZIONE DEI FASCICOLI CARTACEI</t>
  </si>
  <si>
    <t xml:space="preserve">Operatore assegnato alla gestione formulari  </t>
  </si>
  <si>
    <t>documenti ricevuti dal cliente</t>
  </si>
  <si>
    <t>Fascicoli pronti per essere protocollati e dematerializzati</t>
  </si>
  <si>
    <t>Per la corretta gestione delle richieste, è necessario eseguire un’istruttoria dettagliata. Si dovrà:
1) Effettuare una prima analisi generale del documento pervenuto (Formulario/lettera), verificando in primis se si tratta di una richiesta riguardante il settore della legislazione applicabile. Per le comunicazioni trasmesse dalle istituzioni estere con lettera verificare che nell’oggetto o nel testo della lettera si richiamino le disposizioni comunitarie sulla legislazione applicabile (art. 13 Reg. CE n. 883/2004 e/o art. 16 Reg. CE n. 987/2009).
2) Una volta accertata la competenza, occorre verificare gli elementi tipici della comunicazione: mittente e oggetto.
- Nel caso di formulari A1 verificare nella sezione 3 per quale situazione lavorativa è stato emesso il formulario. Per il distacco dovrà essere barrata la casella 3.1 o 3.3 mentre per le situazioni di esercizio di attività lavorativa in più Stati la casella 3.2 o 3.4. o 3.8.
- Conteggio dei formulari A1 pervenuti, per il monitoraggio degli stessi, in relazione al Paese di provenienza
- Raggruppare i formulari/lettere per tipologia di comunicazione/richiesta
In aggiunta all’iter descritto qualora le richieste risultino generiche potrà rendersi necessario procedere alla traduzione del documento dalla lingua originale, anche attraverso l’ausilio di traduttori automatici. 3) A questo punto, i fascicoli devono essere raggruppati per:
✓ Paese di provenienza;
✓ Per sottogruppi in relazione all’oggetto della richiesta
4) I fascicoli sono pronti per essere protocollati da SISPI e dematerializzati.</t>
  </si>
  <si>
    <t xml:space="preserve">Possibile sottrazione/alterazione di un formaulario da parte dell'operatore ai fini della modifica dei dati e della  costituzione di un diritto inesistente ovvero di ampliamento non spettante del diritto stesso </t>
  </si>
  <si>
    <t xml:space="preserve">
1) SCARSA RESPONSABILIZZAZIONE INTERNA; 
2) INADEGUATA DIFFUSIONE DELLA CULTURA DELLA LEGALITÀ.
</t>
  </si>
  <si>
    <t>ESTERNO</t>
  </si>
  <si>
    <t xml:space="preserve">1) ASTENSIONE IN CASO DI CONFLITTO DI INTERESSI
2) FORMAZIONE
3)  CODICE ETICO E DI COMPORTAMENTO 
4) TUTELE DEL WHISTLEBLOWER
</t>
  </si>
  <si>
    <t>Per le attività consistenti nella presa in carico/lavorazione del formulario protocollato e fascicolato è previsto un controllo del numero complessivo e in parte del contenuto dei formulari stessi. Le unità addette alle attività del processo ruotano e pertanto non sono dedicate in modo esclusivo ad una delle attività sopra descritte</t>
  </si>
  <si>
    <t xml:space="preserve">In fase successiva il cliente sarebbe allertato dall'istituzione estera in caso di sottrazione del formulario. L'alterazione del formulario, invece, non produrrebbe utilità ad alcuno e sarebbe in ogni caso rilevata dal cliente nell'ambito dei controlli successivi </t>
  </si>
  <si>
    <t>PROTOCOLLAZIONE E SCANNERIZZAZZIONE</t>
  </si>
  <si>
    <t>Fascicolo cartaceo predisposto per l'acquisizione e protocollazione</t>
  </si>
  <si>
    <t>Scansione e Protocollazione</t>
  </si>
  <si>
    <t>Ulteriore attività, dovrà essere quella della protocollazione e dematerializzazione dei formulari cartacei e di tutta la documentazione pervenuta.
Il documento deve essere scannerizzato, creando un file pdf denominato con: area di intervento (legislazione); sigla del formulario; nome, cognome, data di nascita del soggetto interessato e progressivo.
Successivamente, per procedere alla protocollazione del fascicolo l’operatore deve caricare tramite l’apposita funzione il file e attivare la protocollazione e l’invio. Il numero di protocollo notificato viene stampato e integrato nel fascicolo cartaceo.</t>
  </si>
  <si>
    <t>AMMORTIZZATORI SOCIALI</t>
  </si>
  <si>
    <t>1) ASTENSIONE IN CASO DI CONFLITTO DI INTERESSI
2) FORMAZIONE
3)  CODICE ETICO E DI COMPORTAMENTO 
4) TUTELE DEL WHISTLEBLOWER
5) CONTROLLI DI MONITORAGGIO</t>
  </si>
  <si>
    <t>CLOUD</t>
  </si>
  <si>
    <t>IMPORT</t>
  </si>
  <si>
    <t>IMPORTAZIONE DEI DATI</t>
  </si>
  <si>
    <t xml:space="preserve">Database Administrator </t>
  </si>
  <si>
    <t>Flussi di dati provenienti dagli archivi INPS all’interno delle basi dati residenti nelle infrastrutture CLOUD fornite ai vari Enti Bilaterali.</t>
  </si>
  <si>
    <t xml:space="preserve">Inport e aggiornamento dei dati all'interno delle basi dati CLOUD successivamente messi a disposizione dei vari Enti Bilaterali </t>
  </si>
  <si>
    <t>L’Ufficio preposto gestisce l'import settimanale o con altra frequenza personalizzabile dei flussi di dati provenienti dagli archivi INPS all’interno delle basi dati residenti nelle infrastrutture CLOUD fornite ai vari Enti Bilaterali. Il Database Administrator gestisce il batch automatizzato grazie ad una console dedicata, in una delle giornate previste: lunedì, martedì o mercoledì. Il batch, alla luce delle suddette impostazioni, viene eseguito in automatico con partenza all'interno della fascia oraria 18-22.
Il Database Administrator, dopo aver effettuato il login, entra nella sezione ‘Elaborazioni Volumi CLOUD’ della piattaforma di gestione di tutti i batch, denominata ConsoleBatch, e seleziona, tramite checkbox, gli enti bilaterali ai quali va fornito il servizio. L’impostazione delle checkbox in corrispondenza di ciascun ente, consentirà alla schedulazione successiva l’esecuzione automatica del processo.</t>
  </si>
  <si>
    <t xml:space="preserve">In linea teorica sarebbe possibile un accesso diretto al DB come amministratore di sistema o come amministratore di DB, senza tracciamento, per operazioni di modifica/scarico dei dati beneficiari (ore e giorni di contributi, tipologia di lavoro,etc.) finalizzata all’ottenimento di vantaggi illeciti. </t>
  </si>
  <si>
    <t>1) ASTENSIONE IN CASO DI CONFLITTO DI INTERESSI
2) FORMAZIONE
3)  CODICE ETICO E DI COMPORTAMENTO 
4) TUTELE DEL WHISTLEBLOWER</t>
  </si>
  <si>
    <t>Il Database Administrator gestisce il batch automatizzato grazie ad una console dedicata, in una delle giornate previste: lunedì, martedì o mercoledì. Il batch, alla luce delle suddette impostazioni, viene eseguito in automatico con partenza all'interno della fascia oraria 18-22.</t>
  </si>
  <si>
    <t>Il Database Administrator, dopo aver effettuato il login, entra nella sezione ‘Elaborazioni Volumi CLOUD’ della piattaforma di gestione di tutti i batch, denominata ConsoleBatch, e seleziona, tramite checkbox, gli enti bilaterali ai quali va fornito il servizio. L’impostazione delle checkbox in corrispondenza di ciascun ente, consentirà alla schedulazione successiva l’esecuzione automatica del processo.</t>
  </si>
  <si>
    <t>FLUSSI</t>
  </si>
  <si>
    <t>ACQUISIZIONE E FORNITURA FLUSSO UNIEMENS E ISCRITTI</t>
  </si>
  <si>
    <t xml:space="preserve">ELABORAZIONE E FORNITURA FLUSSO UNIEMENS </t>
  </si>
  <si>
    <t>Analista flussi contributivi - Database Administrator</t>
  </si>
  <si>
    <t>Flussi Uniemens pervenuti da INPS e acquisiti nei DB</t>
  </si>
  <si>
    <t>Abilitazione e messa a disposizione del flusso creato</t>
  </si>
  <si>
    <t>Dopo l’acquisizione, l’analista elabora i flussi Uniemens, accedendo alla piattaforma eb.inpsservizi.it.
Effettuata la login, seleziona la voce ‘elaborazione periodica’ per aprire un pannello che consente di selezionare la frequenza dei flussi mensili o settimanali.
L’analista flussi seleziona l’anno e il mese di competenza dell’elaborazione del flusso e inseriti i dati sul pannello, seleziona il tasto ‘Invia Richiesta’ per aprire una nuova schermata che consente l’elaborazione, tramite il tasto ‘Elabora’, dei flussi della fornitura del flusso F24.
Conclusa l’elaborazione l’analista seleziona il tasto ‘Monitor Enti’ mediante il quale viene abilitato il flusso creato.
Questa operazione riguarda gli enti bilaterali che non si avvalgono del Servizio CLOUD. Tuttavia, per gli enti che si trovano ancora nella fase iniziale nell’utilizzo del CLOUD, i flussi GEB continuano transitoriamente ad essere trasmessi fino a quando il CLOUD diventa l’unico canale di fruizione del servizio.
Anche per gli UNIEMENS, come per gli F24 sono state previste diverse versioni.
La frequenza con la quale viene fornito il servizio può essere settimanale o mensile in base alle differenti esigenze manifestate dagli enti bilaterali.</t>
  </si>
  <si>
    <t>DATA WAREHOUSE</t>
  </si>
  <si>
    <t>ANALISI</t>
  </si>
  <si>
    <t>Database Administrator</t>
  </si>
  <si>
    <t>Rchieste nuovi servizi per la clientela</t>
  </si>
  <si>
    <t>Analisi per la realizzazione di nuove strutture dati</t>
  </si>
  <si>
    <t>Attività di analisi volta allo studio di soluzioni per la realizzazione di nuove strutture di dati, o implementazioni su strutture di dati esistenti, a servizio degli sviluppatori dell’Ufficio Soluzioni IT.</t>
  </si>
  <si>
    <t>In linea teorica sarebbe possibile un accesso diretto al DB come amministratore di sistema o come amministratore di DB, senza tracciamento, al fine di condividere/modificare dati verso sogetti terzi per produrre vantaggi illeciti</t>
  </si>
  <si>
    <t xml:space="preserve">GESTIONE SOFTWARE PER GLI ENTI BILATERALI </t>
  </si>
  <si>
    <t>CREAZIONE DI APPLICATIVI EB</t>
  </si>
  <si>
    <t>Richiesta di applicazione web da parte del cliente per aggiornamento e visualizzazione dati</t>
  </si>
  <si>
    <t>Sviluppo/modifica applicazione software</t>
  </si>
  <si>
    <t>L’ufficio preposto si occupa di creare un’applicazione web (sito dedicato) in base alle esigenze del cliente, che consente agli utilizzatori di visionare e aggiornare dati. Il software viene sviluppato con architettura MCV (Model View Controller) ed interfaccia utente di tipo responsive.
L’architettura del software è un Pattern Repository, che consente di condividere un elevata mole di dati, di avere una gestione centralizzata dei backup e di garantire una maggiore sicurezza anche in termini di controllo nella fase di accesso.
L’applicazione WEB EB è in grado di gestire i processi di riconciliazione (dati) tra i versamenti effettuati tramite F24 e le denunce individuali inviate all’INPS attraverso il canale UNIEMENS, fornire strumenti operativi per poter modificare e/o integrare i dati dei versamenti e delle denunce per consentire la fase di riconciliazione, elaborare la ossia la riconciliazione (bancaria) tra gli accrediti effettuati dall’Agenzia delle Entrate all’Ente/Fondo/Cassa e gli F24 relativi a ciascun accredito, gestire i contatti con le aziende anche tramite mail predisposte ed inoltrate automaticamente dal sistema (vedi Manuale Utente_EB).</t>
  </si>
  <si>
    <t>Verifica stato domanda</t>
  </si>
  <si>
    <t>alto</t>
  </si>
  <si>
    <t>basso</t>
  </si>
  <si>
    <t>medio</t>
  </si>
  <si>
    <t>Visualizzazione corrispondenza</t>
  </si>
  <si>
    <t>Estratto pagamenti</t>
  </si>
  <si>
    <t>Verifica e rilascio estratto conto contributivo</t>
  </si>
  <si>
    <t>Ricerca documenti protocollati</t>
  </si>
  <si>
    <t>Stato domanda Invalidità civile</t>
  </si>
  <si>
    <t>Operatore telefonico</t>
  </si>
  <si>
    <t>Richiesta utente</t>
  </si>
  <si>
    <t>Informazioni</t>
  </si>
  <si>
    <t>Informazioni
copia cartacea dell'estratto pagamenti inviato all'indirizzo di residenza dell'utente</t>
  </si>
  <si>
    <t>Informazioni 
copia cartacea della corrispondenza inviata da INPS inviata all'indirizzo di residenza dell'utente</t>
  </si>
  <si>
    <t>1. Scarsa responsabilizzazione dell'operatore
2. Mancata previsione di controlli su tipologia identifivcativo pratica "altro" perl'accesso e la visualiazzazione</t>
  </si>
  <si>
    <t>Da attuare</t>
  </si>
  <si>
    <t>Tutti i servizi CCM che richiedono l'autenticazione con PIN dell'utente</t>
  </si>
  <si>
    <t>Informazioni
Disposizione di istanze (richiesta prestazioni erogate da INPS) per conto dell'utente</t>
  </si>
  <si>
    <t>Accesso all'anagrafica dell'utente ed allo storico delle interazioni avvenute tra cittadino e CCM</t>
  </si>
  <si>
    <t>1. Scarsa responsabilizzazione dell'operatore
2. Mancata tracciatura delle verifiche anagrafiche</t>
  </si>
  <si>
    <t>Al fine di limitare le consultazioni non richieste, tracciare le interrogazioni dell'anagrafica</t>
  </si>
  <si>
    <t>Accessi ai servizi CCM per controlli senza tracciatura (Navigatore)</t>
  </si>
  <si>
    <t>Team Leader</t>
  </si>
  <si>
    <t>Informazioni
copia cartacea dell'estratto contributivo inviato all'indirizzo di residenza dell'utente</t>
  </si>
  <si>
    <t>informazioni</t>
  </si>
  <si>
    <t xml:space="preserve">1. Scarsa responsabilizzazione dell'operatore
2. Mancata autenticazione dell'utente tramite PIN </t>
  </si>
  <si>
    <t>Al fine di limitare le consultazioni non richieste, prevedere l'autenticazione del Cittadino con PIN Telefonico Temporaneo</t>
  </si>
  <si>
    <t>Effettuare verifiche non richieste  per finalità non consentite dalla procedura e dalla legge, ledendo la privacy del cittadino</t>
  </si>
  <si>
    <t>Effettuare verifiche non richieste  per finalità non consentite dalla procedura e dalla legge, ledendo la privacy del cittadino, accedendo alle  informazioni contributive e retributive.</t>
  </si>
  <si>
    <t>1. Scarsa responsabilizzazione dell'operatore
2. Mancata tracciatura delle interazioni</t>
  </si>
  <si>
    <t xml:space="preserve">L'operatore identifica l'utente attraverso quattro caratteri randomici del PIN Telefonico Temporaneo del Cittadino, oppure un identificativo della pratica. 
Nel caso in cui il chiamante sia un soggetto diverso dal diretto interessato l'operatore potrà accettare, se non parla con quest'ultimo,  solo un identificativo della pratica, in quanto il codice PIN non è cedibile.  Se il chiamante afferma di essere sohggetto autorizzato delegato  per il cliente,  che dispone del PIN Telefonico del diretto interessato, l'operatore potrà utilizzare il PIN telefonico senza conferire col diretto interessato e senza che l’utente sia necessariamente munito dell’identificativo pratica, fornendo tutte le informazioni disponibili a video su tutte le pratiche.  </t>
  </si>
  <si>
    <t xml:space="preserve">L'operatore, prima di raggiungrere il servizio richiesto, identifica l'utente attraverso quattro caratteri randomici del PIN Telefonico Temporaneo del Cittadino. Il Pin telefonico non è cedibile. Se il chiamante afferma di essere soggetto autorizzato  delegato per il cliente,  che dispone del PIN Telefonico del diretto interessato, l'operatore potrà utilizzare il PIN telefonico senza conferire col diretto interessato, fornendo tutte le informazioni disponibili a video su tutte le pratiche. </t>
  </si>
  <si>
    <t xml:space="preserve"> La proceduara prevede che gli operatori non forniscano informazioni sull'estratto contributivo ad utenti non autenticati con PIN Telefonico Temporaneo.
Per gli utenti sprovvisti di PIN l'operatore deve procedere esclusivamente all'invio dell'estratto all'indirizzo di residenza censito in Siebel (indirizzo Pec per gli utenti che lo hanno censito nell’archivio PIN), oppure fornire indicazioni per l’accesso ai servizi online e la consultazione in autonomia.</t>
  </si>
  <si>
    <t>efficace</t>
  </si>
  <si>
    <t xml:space="preserve">L'operatore identifica l'utente attraverso quattro caratteri randomici del PIN Telefonico Temporaneo del Cittadino, oppure un identificativo della pratica. 
Nel caso in cui il chiamante sia un soggetto diverso dal diretto interessato l'operatore potrà accettare, se non parla con quest'ultimo,  solo un identificativo della pratica, in quanto il codice PIN non è cedibile.  Se il chiamante afferma di essere soggetto autorizzato delegato  per il cliente,  che dispone del PIN Telefonico del diretto interessato, l'operatore potrà utilizzare il PIN telefonico senza conferire col diretto interessato e senza che l’utente sia necessariamente munito dell’identificativo pratica, fornendo tutte le informazioni disponibili a video su tutte le pratiche.  </t>
  </si>
  <si>
    <t>1. Inserire un identificativo pratica fittizio, per effettuare consultazioni non richieste dall'utente ed usarle imporpriamente per finalità non lecite; 
2.  accettare caratteri randomici Pin Telefonico da un soggetto terzo per accedere a poszioni, pratiche e fornire informazioni non al diretto interessato;
3. farsi dare tutti i caratteri del Pin Telefonico temporaneo invece che i soli 4 previsti da procedura per accessi successivi non richiesti dall'utente e finalità non consentite dalla procedura e dalla legge</t>
  </si>
  <si>
    <t xml:space="preserve">
1) FORMAZIONE
2) CODICE ETICO E DI COMPORTAMENTO
3) TUTELE DEL WHISTLEBLOWER</t>
  </si>
  <si>
    <t>1. Scarsa responsabilizzazione dell'operatore
2. Mancata previsione di controlli su tipologia identifivcativo pratica "altro" per l'accesso e la visualiazzazione</t>
  </si>
  <si>
    <t xml:space="preserve">L'operatore identifica l'utente attraverso quattro caratteri randomici del PIN Telefonico Temporaneo del Cittadino, oppure con  un identificativo della pratica. In particolare per i pagamenti l'accesso al servizio con PIN consente di visualizzare gli importi in chiaro (nel caso di acceso con ID pratica si visualizzano gli importi asteriscati).
Nel caso in cui il chiamante sia un soggetto diverso dal diretto interessato l'operatore potrà accettare, se non parla con quest'ultimo,  solo un identificativo della pratica, in quanto il codice PIN non è cedibile. In questo caso verranno censiti sui sistemi (Siebel) i dati sia del chiamante che del diretto interessato (CASE ME X ALTRI). Se il chiamante afferma di essere il Tutore Legale o all'Amministratore di sostegno il Curatore del soggetto tutelato oppure di essere il genitore del minore o ancora afferma di essere un soggetto delegato con la delega da utente a utente dell’identità digitale per il cliente,  che dispone del PIN Telefonico del diretto interessato, l'operatore potrà utilizzare il PIN telefonico senza conferire col diretto interessato e senza che l’utente sia necessariamente munito dell’identificativo pratica (es. numero Domus, numero di protocollo, ecc.), fornendo tutte le informazioni disponibili a video su tutte le pratiche. Anche in questo caso verranno censiti sui sistemi (Siebel) i dati sia del chiamante che del diretto interessato (CASE ME X ALTRI). </t>
  </si>
  <si>
    <t>1. Inserire un identificativo pratioca fittizio, per effettuare consultazioni non richieste dall'utente ed usarle imporpriamente per finalità non lecite; 
2.  accettare caratteri randomici Pin Telefonico da un soggetto terzo per accedere a posizioni, pratiche e fornire informazioni non al diretto interessato;
3. farsi dare tutti i caratteri del Pin Telefonico temporaneo invece che i soli 4 previsti da porcedura per accessi successivi non richiesti dall'utente e e finalità non consentite dalla procedura e dalla legge</t>
  </si>
  <si>
    <t>1. Inserire un identificativo pratica fittizio, per effettuare consultazioni non richieste dall'utente ed usarle imporpriamente per finalità non lecite; 
2.  accettare caratteri randomici Pin Telefonico da un soggetto terzo per accedere a posizioni, pratiche e fornire informazioni non al diretto interessato;
3. farsi dare tutti i caratteri del Pin Telefonico temporaneo invece che i soli 4 previsti da procedura per accessi successivi non richiesti dall'utente e e finalità non consentite dalla procedura e dalla legge</t>
  </si>
  <si>
    <t xml:space="preserve">
1. accettare caratteri randomici Pin Telefonico da un soggetto terzo per accedere a poszioni, pratiche e fornire informazioni non al diretto interessato;
2. farsi dare tutti i caratteri del Pin Telefonico temporaneo invece che i soli 4 previsti da procedura per accessi successivi non richiesti dall'utente per finalità non consentite dalla procedura e dalla legge</t>
  </si>
  <si>
    <t>Attraverso il CRM Siebel, dal Tab CONTATTI, inserendo il CF di un soggetto, (oppure nome, cognome e data di nascita), è possibile visualizzare i dati anagrafici dell'utente (compreso l'indirizzo di residenza) e lo storico delle interazioni con il CCM (oggetto della richiesta, note degli operatori, eventuali quesiti LInea INPS inviati per l'utente o richieste di servizio inoltrate dall'utente stesso).</t>
  </si>
  <si>
    <t>Effettuare verifiche non richieste  per finalità non consentite dalla procedura e dalla legge ledendo la privacy del cittadino, accedendo alle sue informazioni anagrafiche oppure ad informazioni sulla sua posizione attraverso le note, se presenti, relative a precedenti interazioni con il CCM.</t>
  </si>
  <si>
    <t>Gestione pratiche e fascioli dipendenti pubblici</t>
  </si>
  <si>
    <t>L'operatore consulta Gestione Pratiche e fascicoli su espressa richiesta dell'utente oppure qualora, nella gestione dell'esigenza  del cittadino, sia necessario effettuare una verifica su questo servizio. La proceduara non prevede alcuna autenticazione per accedere al servizio.</t>
  </si>
  <si>
    <t xml:space="preserve">Il team leader/quality utilizza il Navigatore per consultare i servizi erogati da CCM senza tracciatura, in caso di supporto all'operativo o gestione reclami e segnalazioni INPS </t>
  </si>
  <si>
    <t>TURNISTICA E VARIAZIONE DEGLI ORARI DI LAVORO</t>
  </si>
  <si>
    <t>ELABORAZIONE TURNI</t>
  </si>
  <si>
    <t>Specialisti Planning (Junior e Senior)</t>
  </si>
  <si>
    <t>L'addetto alla pianificazione, tenuto conto dei vincoli (ore contrattuali, riposi, vincoli specifici e skill) elabora la turnistica per il periodoo definito, avendo cura di rispettare l'equità sui parametri di presenza (alternanza mattina/sera, numero di sabati lavorativi, ecc)</t>
  </si>
  <si>
    <t>VARIAZIONE O CAMBIO DEL TURNO</t>
  </si>
  <si>
    <t>Operatore telefonico e Team Leader
Team Leader e Responsabile di Sala
Altri soggetti in relazione gerarchicha</t>
  </si>
  <si>
    <t>Un soggetto richiede la variazione del turno (o il cambio del turno con un collega) al referente gerarchico</t>
  </si>
  <si>
    <t>L'orario viene modificato a sistema e diventa ordine di servizio</t>
  </si>
  <si>
    <t>Il responsabile gerarchico, by-passando la valutazione oggettivià di fattibilità,  approva la variazione, permettendo la fruizione di un orario agevolato o particolarmente appetibile
La variazione del turno potrebbe compromettere le corrette staffature sulle attività  e comportare il degrado dei KPIs quantitativi</t>
  </si>
  <si>
    <t>1) MANCANZA DI TRASPARENZA;
2) ESERCIZIO PROLUNGATO ED ESCLUSIVO DELLA RESPONSABILITÀ DI UN PROCESSO DA PARTE DI POCHI O DI UN UNICO SOGGETTO; 
3) SCARSA RESPONSABILIZZAZIONE INTERNA; 
4) INADEGUATA DIFFUSIONE DELLA CULTURA DELLA LEGALITÀ.</t>
  </si>
  <si>
    <t>Creazione di reportistica nominale con misurazione di tutti i criteri di equità/fairness da verificare prima dell'emissione dei turni e da depositare in share point per la consultazione</t>
  </si>
  <si>
    <t>minimo</t>
  </si>
  <si>
    <t>Limitazione delle variazioni di orario (ad eccezione dei cambi turno con un collega) ai casi strettamente necessari. Monitoring  spot della casistica</t>
  </si>
  <si>
    <t>Al fine di limitare le consultazioni non richieste, inibire l'accesso al Navigatore</t>
  </si>
  <si>
    <t>Direzione IT</t>
  </si>
  <si>
    <t xml:space="preserve">basso </t>
  </si>
  <si>
    <t>Direttire dell'esecuzione, Responsabile unico del  procedimento, figure IT di supportoa DEC e RUP</t>
  </si>
  <si>
    <t>erogazione dei beni e serviuzi richiesti</t>
  </si>
  <si>
    <t xml:space="preserve">verifica periodica dell'effettivo stato avanzamento lavori  rispetto a quanto previsto nel contratto </t>
  </si>
  <si>
    <t>1) SCARSA RESPONSABILIZZAZIONE INTERNA; 
2) INADEGUATA DIFFUSIONE DELLA CULTURA DELLA LEGALITÀ.</t>
  </si>
  <si>
    <t>BASSO</t>
  </si>
  <si>
    <t>MEDIO</t>
  </si>
  <si>
    <t xml:space="preserve">1) ACCESSO CIVICO GENERALIZZATO
2) FORMAZIONE
3)  CODICE ETICO E DI COMPORTAMENTO 
4) TUTELE DEL WHISTLEBLOWER
</t>
  </si>
  <si>
    <t>MOLTO ERFFICACE</t>
  </si>
  <si>
    <t>Direzione Amministrazione, finanza, controllo e affati generali</t>
  </si>
  <si>
    <t>1) Proposta di programma acquisti compilato dei Responsabili delle direzioni
2) Proposta  eventuale di inserimento da parte di INPS di acquisti funzionali ad attività programmate</t>
  </si>
  <si>
    <t>MOLTO EFFICACE</t>
  </si>
  <si>
    <t>SVOLGIMENTO DELLA PROCEDURA</t>
  </si>
  <si>
    <t>RUP, ADDETTI UFFICIO ACQUISTI, COMMISSIONE GIUDICATRICE</t>
  </si>
  <si>
    <t xml:space="preserve">PUBBLICAZIONE DELLA DLIBERA O DELLA DETERMKINAZIONE A CONTRARRE </t>
  </si>
  <si>
    <t>PRPOSTA DI AGGIUDICAZIONE</t>
  </si>
  <si>
    <t>1) RISPETTO DEGLI ATTI DI PROGRAMMAZIONE 
2) RISPETTO ATTI NORMATIVI E REGOLAMENTARI IN MATERIA DI APPALTI PUBBLICI
3) RISPETTO REGOLAMENTI AZIENDALI IN MATERIA DI PROCEDURE DI AFFIDAMENTO 
4) RISPETTO DEI PRINCIPI DI TRASPARENZA, PUBBLICITA', PARITA' DI TRATTAMENTO, CONCORRENZA</t>
  </si>
  <si>
    <t>1) RISPETTO DEI REGOLAMENTI AZIENDALI 
2) CONDIVISIONE DELLE SCELTE OPERATE DAL RUP NELLA GESTIONE DELLA GARA CON IL RESPONSABILE UFFICIO GARE E APPALTI
 3) REDAZIONE DEI VERBALI DI GARA PER OGNI FASE DELLA PROCEDURA
 4) REDAZIONE DELLA RELAZIONE DEL RUP SULLO SVOLGIMENTO DELLA PROCEDURA 
5) VERIFICA ASSENZA DI CONFLITTO DI INTERESSI DA PARTE DEI SOGGETTI COINVOLTI NELLA PROCEDURA (ACQUISIZIONE DELLA DICHIARAZIONE)</t>
  </si>
  <si>
    <t>Efficace</t>
  </si>
  <si>
    <t>INDIVIDUAZIONE DELLA PROCEDURA DI GARA (AFFIDAMENTO DIRETTO, RISTRETTA, NEGOZIATA O APERTA) E DEGLI ELEMENTI ESSENZIALI DEL CONTRATTO</t>
  </si>
  <si>
    <t xml:space="preserve">CDA, DIRETTORE GENERALE, RESPONSABILEGARE E APPALTI E RUP
</t>
  </si>
  <si>
    <t>DETERMINA\DELIBERA  DI  INDIZIONE GARA (DETERMINA A CONTRARRE)</t>
  </si>
  <si>
    <t xml:space="preserve">
1) RISPETTO DEGLI ATTI DI PROGRAMMAZIONE 
2) RISPETTO ATTI NORMATIVI E REGOLAMENTARI IN MATERIA DI APPALTI PUBBLICI
3) RISPETTO REGOLAMENTI AZIENDALI IN MATERIA DI PROCEDURE DI AFFIDAMENTO E CONTABILITA'</t>
  </si>
  <si>
    <t xml:space="preserve">
1)  SCELTA DELLA TIPOLOGIA CONTRATTUALE PER FAVORIRE UN DETERMINATO O.E. IN FUNZIONE DELLE SUE CAPACITÀ/ESPERIENZE PREGRESSE.
2) DETERMINAZIONE DELL’IMPORTO DELLA GARA E SCELTA DELLA TIPOLOGIA CONTRATTUALE IN MODO DA FAVORIRE UN DETERMINATO O.E. SIA IN TERMINI DI PROCEDURA DI GARA DA ADOTTARE (ES. AFFIDAMENTO DIRETTO, PROCEDURA NEGOZIATA) SIA IN TERMINI DI REQUISITI DI PARTECIPAZIONE PER CAPACITA'/ESPERIENZE PREGRESSE 
3)INSERIMENTO DI ELEMENTI CHE POSSONO DISINCENTIVARE LA PARTECIPAZIONE ALLA GARA O AGEVOLARE UN DETERMINATO O.E.
 4) RICHIESTA DI REQUISITI DI PARTECIPAZIONE MOLTO RESTRITTIVI O DEFINIZIONE DEL CRITERIO DI AGGIUDICAZIONE, DEI CRITERI DI VALUTAZIONE DELLE OFFERTE E DELLE MODALITÀ DI ATTRIBUZIONE DEI PUNTEGGI CHE FAVORISCONO UN DETERMINATO O.E.
 </t>
  </si>
  <si>
    <t>molto efficace</t>
  </si>
  <si>
    <t>DIRETTORE GENERALE, RUP
CONSIGLIO DI AMMINISTRAZIONE</t>
  </si>
  <si>
    <t>COMUNICAZIONE DEL RUP CIRCA L'INTERVENUTA SCADENZA DEL TERMINE DI GARA PER LA PRESENTAZIONE DELL'OFFERTA</t>
  </si>
  <si>
    <t>ALTO</t>
  </si>
  <si>
    <t>EFFICACE</t>
  </si>
  <si>
    <r>
      <t>1) MANCANZA DI TRASPARENZA;
2) ESERCIZIO PROLUNGATO ED ESCLUSIVO DELLA RESPONSABILITÀ DI UN PROCESSO DA PARTE DI POCHI O DI UN U</t>
    </r>
    <r>
      <rPr>
        <sz val="11"/>
        <rFont val="Calibri"/>
        <family val="2"/>
        <scheme val="minor"/>
      </rPr>
      <t>NICO SOGGETTO; 
3) SCARSA RESPONSABILIZZAZIONE INTERNA; 
4) INADEGUATA DIFFUSIONE DELLA CULTURA DELLA LEGALITÀ;</t>
    </r>
  </si>
  <si>
    <t xml:space="preserve">1) RISPETTO DEI REGOLAMENTI AZIENDALI 
 2) ACQUISIZIONE DELLA DICHIARAZIONE DI INSUSSISTENZA CONFLITTO DI INTERESSI DI CAUSE DI INCONFERIBILITA' E INCOMPATIBILITA'  (DA PARTE DEI COMMISSARI) 
3) COINVOLGIMENTO DI COMMISSARI SELEZIONATI TRA IL PERSONALE DEL SOCIO UNICO </t>
  </si>
  <si>
    <t>RUP, COMPONENTI DELLE COMMISSIONI DI GARA</t>
  </si>
  <si>
    <t xml:space="preserve">GRADUATORIA PROVVISORIA CON INDICAZIONE DEI PUNTEGGI ATTRIBUITI ALLE OFFERTE TECNICHE ED ECONOMICHE </t>
  </si>
  <si>
    <t>1)  RISPETTO DELLA  NORMATIVA DEGLI APPALTI E DEGLI ATTI DI GARA
2) ACQUSIZIONE DOCUMENTAZIONE IDONEA 
3)VERBALIZZAZIONE DELLE VERIFICHE DA PARTE DEL RUP O DELLA COMMISSIONE</t>
  </si>
  <si>
    <t>1) TUTELE DEL WHISTLEBLOWER
2) FORMAZIONE
3) CODICE ETICO E DI COMPORTAMENTO
4) accesso civico generaliizzato</t>
  </si>
  <si>
    <t>AGGIUDICAZIONE DELLA PROCEDURA</t>
  </si>
  <si>
    <t>DETERMINA O DELIBERAZIONE DI AGGIUDICAZIONE</t>
  </si>
  <si>
    <t>DISPOSIZIONE DELL'AGGIUDICAZIONE AD UN SOGGETTO DIVERSO DA QUELLO SELEZIONATO DAL RUP/COMMISSIONE AL FINE DI FAVORIRE UN DATO OPERATORE ECONOMICO</t>
  </si>
  <si>
    <t xml:space="preserve">1) MANCANZA DI TRASPARENZA 
2) ESERCIZIO PROLUNGATO ED ESCLUSIVO DELLA RESPONSABILITÀ DI UN PROCESSO DA PARTE DI POCHI O DI UN UNICO SOGGETTO; 
3) SCARSA RESPONSABILIZZAZIONE INTERNA; 
4)  INADEGUATA DIFFUSIONE DELLA CULTURA DELLA LEGALITÀ; 
</t>
  </si>
  <si>
    <t>OBBLIGO DI MOTIVAZIONE DA PARTE DEL DIRETTORE GENERALE / CONSIGLIO DI AMMINISTRAZIONE DI UNA SCELTA DIFFERENTE RISPETTO A QUELLA DEL RUP COMMISSIONE</t>
  </si>
  <si>
    <t>VERIFICA DEI REQUISITI AI FINI DELLA STIPULA DEL CONTRATTO E STIPULA DEL CONTRATTO</t>
  </si>
  <si>
    <t xml:space="preserve">DETERMINA O DELIBERA DI AGGIUDICAZIONE </t>
  </si>
  <si>
    <t>RUP 
DIRETTORE GENERALE CDA</t>
  </si>
  <si>
    <t>1) RISPETTO DELLA NORMATIVA IN MATERIA DI APPALTI E DEGLI ATTI DI GARA
2) ESPLICITAZIONE DEL POSITIVO ESITO DELLE VERIFICHE DEI REQUISITI IN APPOSITO PROVVEDIMENTO DEL RUP 
3) INSERIMENTO NEL CONTRATTO DI CLAUSOLA DI RISOLUZIONE IN CASO DI VERIFICA SULLA MANCANZA DEI REQUISITI 
4) COMUNICAZIONI/PUBBLICAZIONI ATTRAVERSO LA PIATTAFORMA TELEMATICA DI GESTIONE GARE                     
5) PUBBLICAZIONE DEI PROVVEDIMENTI IN AMMINISTRAZIONE TRASPARENTE</t>
  </si>
  <si>
    <t>1) VERIFICA INCOMPLETA O NON SUFFICIENTEMENTE APPROFONDITA PER CONSENTIRE LA STIPULA ANCHE IN CARENZA DEI REQUISITI; 
2) ALTERAZIONE DELLE VERIFICHE PER ANNULLARE L’AGGIUDICAZIONE. 
3) RITARDI NELLE COMUNICAZIONI / PUBBLICAZIONI PER DISINCENTIVARE I RICORSI GIURISDIZIONALI 
4)MODIFICA DELLE PREVISIONI CONTRATTUALI POSTE A BASE DI GARA A VANTAGGIO DELL’AGGIUDICATARIO</t>
  </si>
  <si>
    <t>1) RISPETTO DEI REGOLAMENTI AZIENDALI. 
2) VERIFICA DEI REQUISITI ATTRAVERSO IL FVOE SE DISPONIBILE.
 3) ARCHIVIAZIONE DEI DOCUMENTI IN CARTELLA ACCESSIBILE AL CONTROLLO DELLA STAZIONE APPALTANTE 
4) VERIFICHE ATTRAVERSO BDNA
 5) UTILIZZO DI FORMAT AZIENDALI PER LA PREDISPOSIZIONE DEI CONTRATTI 
6)INSERIMENTO DELLO SCHEMA DI CONTRATTO TRA GLI ATTI DI GARA</t>
  </si>
  <si>
    <t>1) NOMINA DI UN SOGGETTO COMPIACENTE PER UNA VERIFICA SULL’ESECUZIONE DEL CONTRATTO MENO INCISIVA 
2) CONSOLIDAMENTO DI RAPPORTI TRA DEC E APPALTATORE NEI CONTRATTI DI LUNGA DURATA</t>
  </si>
  <si>
    <t>1) PREVISIONE DEI REQUISITI PER RICOPRIRE L'INCARICO DI DEC IN ATTO GENERALE (REGOLAMENTO ACQUISTI); 
2) ACQUISIZIONE DICHIARAZIONE ASSENZA CAUSE DI INCONFERIBILITA', INCOMPATIBILITA', CONFLITTO DI INTERESSI; 
3) APPLICAZIONE PRINCIPI PER LA ROTAZIONE</t>
  </si>
  <si>
    <t>Direzione Ammnisrazione, finanza, controllo e affari generali</t>
  </si>
  <si>
    <t xml:space="preserve">ATTESTAZIONE DI CORRISPONDENZA / REGOLARE ESECUZIONE / STATO AVANZAMENTO </t>
  </si>
  <si>
    <t xml:space="preserve">ATTESTAZIONE FEDELE DELLA  CORRISPONDENZA TRA I BENI E SERVIZI RICEVUTI RISPETTO  A QUANTO CONTRATTUALIZZATO O DISPOSTO IN SEDE DI ESECUZIONE, NONCHE' DELLA LORO IDONEITA' E FUNZIONALITA' </t>
  </si>
  <si>
    <t>VERIFICA CORRISPONDENZA BENI E PRESTAZIONI RICEVUTI CON QUANTO ORDINATO</t>
  </si>
  <si>
    <t xml:space="preserve">1) MANCANZA DI TRASPARENZA;
2) ) ESERCIZIO PROLUNGATO ED ESCLUSIVO
DELLA RESPONSABILITÀ DI UN PROCESSO DA PARTE DI POCHI O DI UN UNICO SOGGETTO; 
3) SCARSA RESPONSABILIZZAZIONE INTERNA; 
4) INADEGUATEZZA O ASSENZA DI COMPETENZE DEL PERSONALE ADDETTO 
5) INADEGUATA DIFFUSIONE DELLA CULTURA DELLA LEGALITÀ. 
</t>
  </si>
  <si>
    <t>1) ACCESSO CIVICO GENERALIZZATO 
2) FORMAZIONE
3)  CODICE ETICO E DI COMPORTAMENTO 
4) TUTELE DEL WHISTLEBLOWER
5) ASTENSIONE  IN CASO DI CONFLITTO DI INTERESSI</t>
  </si>
  <si>
    <t>1) PROGRAMMAZIONE DI UN PIANO DI ISPEZIONI O VERIFICHE DA EFFETTUARSI A CAMPIONE DA PARTE DEL RUP/STAZIONE APPALTANTE 
2) TRASMISSIONE E ARCHIVIAZIONE DELLE ATTESTAZIONI DI REGOLARE ESECUZIONE ALLA DIREZIONE AMMINISTRAZIONE E FINANZA 
3)ACQUISIZIONE DELLE DICHIARAZIONI DI ASSENZA DI CONFLITTO DI INTERESSI DA PARTE DEL DEC</t>
  </si>
  <si>
    <t xml:space="preserve">PAGAMENTO ACCONTI </t>
  </si>
  <si>
    <t xml:space="preserve">RICHIESTA DI PAGAMENTO DA PARTE DEL FORNITORE </t>
  </si>
  <si>
    <t xml:space="preserve">1) MANCANZA DI TRASPARENZA;
2) ) ESERCIZIO PROLUNGATO ED ESCLUSIVO
DELLA RESPONSABILITÀ DI UN PROCESSO DA PARTE DI POCHI O DI UN UNICO SOGGETTO;
 3) SCARSA RESPONSABILIZZAZIONE INTERNA; 
4) INADEGUATEZZA O ASSENZA DI COMPETENZE DEL PERSONALE ADDETTO 
5) INADEGUATA DIFFUSIONE DELLA CULTURA DELLA LEGALITÀ. 
</t>
  </si>
  <si>
    <t xml:space="preserve">
1) FORMAZIONE
2)  CODICE ETICO E DI COMPORTAMENTO 
3) TUTELE DEL WHISTLEBLOWER
</t>
  </si>
  <si>
    <t xml:space="preserve">1) RECEPIMENTO DELLE ISTANZE MANIFESTATE DALLE UNITA' RICHIEDENTI ED EVENTUALMENTE DALL'INPS ALL'INTERNO DEL PROGRAMMA BIENNALE DEGLI ACQUISTI previa verifica da parte del Direttore Generale e del Responsabile dela Direzione Amministrazione, finanza, controllo e affari generali  della disponibilità di risorse in budget, della conformità procedurale, della rispondenza agli obiettivi organizzativi esistenti e programmati nonché di economicità dell’acquisto, della rispondenza del bene e del servizio all’uso e ai requisiti normativi
2) trasmissione al socio unico per l’esercizio delle funzioni di controllo analogo,  al Responsabile della pubblicazione dei dati nella sezione “Società Trasparente”, sottosezione di primo livello “Bandi di Gara e Acquisti”, sottosezione di secondo livello “Programmazione acquisti beni e servizi”. 
</t>
  </si>
  <si>
    <t>1)RISPETTO DEI REGOLAMENTI AZIENDALI
2) CONDIVISIONE DELLE SCELTE IN ORDINE ALL'INSERIMENTO DEGLI INTERVENENTI NEL PROGRAMMA
3) CONTROLLI</t>
  </si>
  <si>
    <t>RESPONSABILI DELLE DIREZIONI
DIRETTORE GENERALE
CDA</t>
  </si>
  <si>
    <t xml:space="preserve">Direzione Amministrazione, finanza, controllo e affati generali </t>
  </si>
  <si>
    <t>RDA TRASMESSA AL RESPONSABILE UFFICIO GARE E APPALTI AL  DIRETTORE GENERALE. RICHIESTA DEL RUP (SE GIA' NOMINATO)  E DG AL CDA</t>
  </si>
  <si>
    <t xml:space="preserve">DIREZIONE AMMINISTRAZIONE, FINANZA, CONTROLLO E AFFARI GENERALI </t>
  </si>
  <si>
    <t xml:space="preserve">VERBALE DEL RUP </t>
  </si>
  <si>
    <t>RUP, COMMISSIONE DI GARA, DIRETTORE GENERALE, CDA</t>
  </si>
  <si>
    <t xml:space="preserve">1) FORMAZIONE
2)  CODICE ETICO E DI COMPORTAMENTO 
3) TUTELE DEL WHISTLEBLOWER
4) ACCESSO CIVICO </t>
  </si>
  <si>
    <t xml:space="preserve">1) FORMAZIONE
2)  CODICE ETICO E DI COMPORTAMENTO 
3) TUTELE DEL WHISTLEBLOWER
</t>
  </si>
  <si>
    <t xml:space="preserve">
Direzione Amministazione finanza controllo e affari generali</t>
  </si>
  <si>
    <t xml:space="preserve">DIRETTORE GENERALE, CDA,  RUP E DIRIGENTI DELLE DIREZIONI
</t>
  </si>
  <si>
    <r>
      <t xml:space="preserve">PROPOSTA DI AGGIUDICAZIONE </t>
    </r>
    <r>
      <rPr>
        <sz val="11"/>
        <color rgb="FFFF0000"/>
        <rFont val="Calibri"/>
        <family val="2"/>
        <scheme val="minor"/>
      </rPr>
      <t xml:space="preserve"> </t>
    </r>
    <r>
      <rPr>
        <sz val="11"/>
        <rFont val="Calibri"/>
        <family val="2"/>
        <scheme val="minor"/>
      </rPr>
      <t>COMPRENSIVA DELLA NIOMINA DEL DEC</t>
    </r>
  </si>
  <si>
    <t>DETERMINA/delibera  DI AGGIUDICAZIONE COMPRENSIVA DELLA NIOMINA DEL DEC</t>
  </si>
  <si>
    <t xml:space="preserve"> NOMINA DEL DIRETTORE DELL'ESECUZIONE CON ATTO PUBBLICATO IN AMMINISTRAZIONE TRASPARENTE </t>
  </si>
  <si>
    <t>RICHIESTA DI BENESTARE ALL'EMISSIONE DELLA FATTURA DA PARTE DELL'APPALTATORE O RICHIESTA DI EMISSIONE DELL'ATTESTAZIONE DI REGOLARE ESECUZIONE</t>
  </si>
  <si>
    <t>1) VERIFICA DEL SAL/CERTIFICATI DI PAGAMENTO CON IL SISTEMA INFORMATICO DI  PROGRAMMAZIONE E REGISTRAZIONE DEI PAGAMENTI
2) VERIFICA A CAMPIONE DELLA DIREZIONE AMMINISTRAZIONE, FINANZA, CONTROLLO E AFFARI GENERALI SU IMPULSO DEL DURETTORE GENERALE</t>
  </si>
  <si>
    <t xml:space="preserve">1) UTILIZZO DI PROCEDURE INFORMATIZZATE CHE CONSENTANO IL PAGAMENTO SOLO IN CASO DI ABBINAMENTO TRA ORDINE, FATTURA E ATTESTAZIONE REGOLARE ESECUZIONE. 
2) EFFETTUAZIONE VERIFICHE DI REGOLARITà PRIMA DI OGNI PAGAMENTO
3) PROGRAMMAZIONE DI UN PIANO DI ISPEZIONI O VERIFICHE DA EFFETTUARSI A CAMPIONE DA PARTE DEL RUP/STAZIONE APPALTANTE </t>
  </si>
  <si>
    <t>PAGAMENTO FATTURE CADENZATE SEPA DIRECT DEBIT</t>
  </si>
  <si>
    <t>1) Controllo dello scadenziario 
2) Verifiche preventive di: DRE / EQUITALIA / DURC
3) registrazione contabile delle fatture pagate in automatico con SDD
4) verifica dell'E/C bancario e registrazione contabile del pagamento</t>
  </si>
  <si>
    <t>1) DRE
2) Fattura passiva
3) E/C bancario</t>
  </si>
  <si>
    <t>1) Raccolta dei documenti di regolarizzazione del pagamento: DRE / EQUITALIA (se applicabile) / DURC
2) Registrazione fattura passiva nel sistema contabile
3) Registrazione del pagamento nel sistema contabile</t>
  </si>
  <si>
    <t>1) verifica preventiva di: presenza DRE, Equitalia (se applicabile), DURC
2) registrazione contabile delle fatture presenti in uno scadenziario esistente, legato a contratti sottoscritti (cfr. punto successivo)
3) verifica periodica degli addebiti sull'e/c bancario, con aggiornamento della prima nota contabile (abbinamento del pagamento con la fattura) verificando che:
     a) l'importo dell'addebito corrisponda a quello della fattura 
     b)  che la scadenza sia corrispondente a quella indicata nel file "contratti" condiviso da Affari Generali</t>
  </si>
  <si>
    <t>Bassa</t>
  </si>
  <si>
    <t xml:space="preserve">Medio </t>
  </si>
  <si>
    <t xml:space="preserve">Basso  </t>
  </si>
  <si>
    <t xml:space="preserve">Basso </t>
  </si>
  <si>
    <t xml:space="preserve">1) ASTENSIONE  IN CASO DI CONFLITTO DI INTERESSI
2) FORMAZIONE
3)  CODICE ETICO E DI COMPORTAMENTO 
4) TUTELE DEL WHISTLEBLOWER
</t>
  </si>
  <si>
    <t>- Presenza di controlli periodici interni ed esterni (società di revisione)
- Segregazione dei compiti (registrazione della fattura  rispetto al pagamento)
- presenza di procedure di verifica della regolare esecuzione delle prestazioni
- presenza di controlli successivi (riconciliazioni bancarie)</t>
  </si>
  <si>
    <t>1) che vengano effettuati pagamenti senza previa verifica di DRE / DURC / EQUITALIA  per favorire terze parti
2) che l'importo dell'addebito sia superiore a quello dovuto e che non venga segnalato, al fine di favorire terze parti</t>
  </si>
  <si>
    <t xml:space="preserve">1) MANCANZA DI TRASPARENZA E DI CONTROLLI
2) ) ESERCIZIO PROLUNGATO ED ESCLUSIVO
DELLA RESPONSABILITÀ DI UN PROCESSO DA PARTE DI POCHI O DI UN UNICO SOGGETTO; 3) SCARSA RESPONSABILIZZAZIONE INTERNA; 
3) INADEGUATEZZA O ASSENZA DI COMPETENZE DEL PERSONALE ADDETTO 
4) INADEGUATA DIFFUSIONE DELLA CULTURA DELLA LEGALITÀ. 
</t>
  </si>
  <si>
    <t xml:space="preserve">Alto </t>
  </si>
  <si>
    <t xml:space="preserve">Media </t>
  </si>
  <si>
    <t>Direzione Amministrazione, finanza, controllo e affari generali</t>
  </si>
  <si>
    <t>Mandato di pagamento inclusivo di DRE / EQUITALIA (se applicabile) / DURC</t>
  </si>
  <si>
    <t>Distinta di pagamento firmata da DG per autorizzazione e dal DirettoreACFAG per conformità</t>
  </si>
  <si>
    <t xml:space="preserve">1) Predisposizione di un mandato  di pagamento per operazioni inesistenti o per importi superiori al dovuto o anticipatamente rispetto alle scadenze contrattuali per favorire terze parti
2) Inserimento di un IBAN di altro soggetto diverso da quello indicato in fattura al fine di favorire terze parti
3) predisposizione di pagamenti di importi non pagabili (assenza DRE / EQUITALIA / DURC) al fine di favorire/finanziare il fornitore
</t>
  </si>
  <si>
    <t>- Presenza di controlli periodici interni ed esterni (società di revisione)
- Segregazione dei compiti (registrazione della fattura  rispetto al pagamento)
- presenza di controlli successivi (riconciliazioni bancarie)</t>
  </si>
  <si>
    <t xml:space="preserve">Alta </t>
  </si>
  <si>
    <t xml:space="preserve">Medio    </t>
  </si>
  <si>
    <t>1) Trasmissione del pagamento via home-banking 
2) Registrazione contabile del pagamento 
3) Archiviazione della documentazione relativa al pagamento</t>
  </si>
  <si>
    <t xml:space="preserve">- Addetto Tesoreria (stampa distinta)
- Responsabile AFC e Dirigente  AFCAG (firma distinta)
- Addetto alla Segreteria/Protocollo
- Direttore generale
- Responsabile AFC (per i controlli sulle riconciliazioni bancarie)
</t>
  </si>
  <si>
    <t>- Trasmissione del Pagamento
- Trasmissione della distinta in banca (se applicabile)
- Distinta eseguita
- Registrazione contabile</t>
  </si>
  <si>
    <t>1) Trasmissione del pagamento attraverso home-banking previa verifica della corrispondenza fattura-distinta (Fornitore/iban/importo/scadenza/smartcig) e della copertura finanziaria
2) Stampa della distinta eseguita al fine di verificare la corrispondenza del pagamento effettuato rispetto a quello autorizzato (verifica che non ci siano state modifiche nella distinta di pagamento successive alla sua autorizzazione in formato cartaceo)</t>
  </si>
  <si>
    <t xml:space="preserve">1) Predisposizione di una distinta di pagamento per operazioni inesistenti o per importi superiori al dovuto o anticipatamente rispetto alle scadenze contrattuali per favorire terze parti
2) Inserimento di un IBAN di altro soggetto diverso da quello indicato in fattura al fine di favorire terze parti
3) predisposizione di pagamenti di importi non pagabili (assenza DRE / EQUITALIA / DURC) al fine di favorire/finanziare il fornitore
</t>
  </si>
  <si>
    <t>- Presenza di controlli periodici interni ed esterni (società di revisione)
- Segregazione dei compiti (registrazione della fattura  rispetto al pagamento)
- presenza di controlli successivi (riconciliazioni bancarie)
- presenza di controlli successivi (verifica del pagamento effettivamente eseguito - stampa delle distinte eseguite)</t>
  </si>
  <si>
    <t xml:space="preserve"> efficace</t>
  </si>
  <si>
    <t>Proposta di programmazione annuale da parte del direttore HR da sottoporre al Direttore generale per il successivo inserimento nel budget e nella relazione previsionale e programmatica</t>
  </si>
  <si>
    <t xml:space="preserve">1) ESERCIZIO PROLUNGATO ED ESCLUSIVO DELLA RESPONSABILITÀ DEL PROCESSO DA PARTE DI POCHI SOGGETTI; 
2) SCARSA RESPONSABILIZZAZIONE INTERNA CONNESSO ANCHE ALL'ATTUALE SISTEMA DI DELEGHE; 
3) INADEGUATA DIFFUSIONE DELLA CULTURA DELLA LEGALITÀ; 
</t>
  </si>
  <si>
    <t>DIRERZIONE HR</t>
  </si>
  <si>
    <t xml:space="preserve">DIRETTORE GENERALE
DIRIGENTE HR
RESPONSABILE DELL'UNITA' RICHIEDENTE LA RISORSA
CONSGLIO DI AMMINISTRAZIONE
INPS
</t>
  </si>
  <si>
    <t>Determina/Delibera di indizione del bando di selezione contenente i requisiti tecnico/professionali richiesti</t>
  </si>
  <si>
    <t>EFFICACI</t>
  </si>
  <si>
    <t xml:space="preserve">DIRETTORE GENERALE/CDA
RESPONSABILE DELL'UNITA' RICHIEDENTE 
MEMBRI DELLA COMMISISONE DI VALUTAZIONE
</t>
  </si>
  <si>
    <t>1) FORMAZIONE
2)  CODICE ETICO E DI COMPORTAMENTO 
3) tUTELE DEL WHISTLEBLOWER</t>
  </si>
  <si>
    <t xml:space="preserve">1) AGGIORNAMENTO DI RECLUTAMENTO DEL PERSONALE
2) PUBBLICAZIONE DEGLI ATTI DI NOMINA DELLA COMMISSIONE E PUBBLICAZIONE DELLE DICHIARAZIONI DI ASSENZA DI INCOMPATIBILITA'/INCONFERIBILITA'
3) PUBBLICAZIONE DEGLI ATTI DI SELEZIONE
4) PREDISPOSIZIONE NEL BANDO DI REQUISITI NON "PERSONALIZZATI"
</t>
  </si>
  <si>
    <t>1) ADOZIONE E PUBBLICAZIONE DI ATTI ORGANIZZATIVI GENERALI PER L'INDIVIDUAZIONE DEI MEMBRI DELLE COMMISISIONI DI VALUTAZIONE
2) RILASCIO DA PARTE DEI MEMBRI DELLA COMMISSIONE DELLA DICHIARAZIONE DI INSUSSISTENZA DI INCONFERIBILITA' E INCOMPATIBILITA' E CONFLITTO DI INTERESSI 
3) RISPETTO DELLE REGOLE PROCEDURALI A GARANZIA DELLA TRASPARENZA E DELL'IMPARZIALITA' DELLE SELEZIONI, INCLUSA LA VERBALIZZAZIONE DELLE ADUNANZE DELLE COMMISSIONI 
4) DICHIARAZIONE ANTIPANTOUFLAGE DA PARTE DEL CANDIDATO SELEZIONATO</t>
  </si>
  <si>
    <t>TRATTATIVA SULLE CONDIZIONI ECONOMICHE</t>
  </si>
  <si>
    <t>CONSIGLIO DI AMMINISTRAZIONE 
DIRETTORE GENERALE
DIRIGENTI DELLE UNITA' ORGANIZZATIVE
DIRETTORE HR</t>
  </si>
  <si>
    <t>Proposta di condizioni economiche formalizzate al candidato</t>
  </si>
  <si>
    <t>1. Responsabile della risorsa per richieste singole
2. Responsabile dell'Unità organizzativa per periodi prolugati e continuativi
3. Unità gestione del personale per monitoraggio e rilevazione anomalie</t>
  </si>
  <si>
    <t xml:space="preserve">1. Richiesta del lavoratore
</t>
  </si>
  <si>
    <t>mancanza di verifiche  sulla coerenza del piani ferie con le esigenze organizzative aziendali</t>
  </si>
  <si>
    <t>interno</t>
  </si>
  <si>
    <t xml:space="preserve">richiesta e concessione di permessi e  ferie </t>
  </si>
  <si>
    <t>rilevazione presenze, assenze ed eventi</t>
  </si>
  <si>
    <t>verifiche della busta paga</t>
  </si>
  <si>
    <t>- Addetto area Amministrazione (ciclo passivo e tesoreria)
- Responsabile AFC e Dirigente ACFAG
- Direttore Generale
-  l’Addetto alla Segreteria/Protocollo
- Responsabile AFC (per i controlli sulle riconciliazioni bancarie)</t>
  </si>
  <si>
    <t xml:space="preserve">1) Acquisizione mandato di pagamento inclusivo di DRE ed effettuazione delle verifiche (DURC / Equitalia, ove applicabile e, in caso di importi superiori a 500.000 euro, la delibera del consiglio di amministrazione)
2) predisposizione e verifica distinta di pagamento
</t>
  </si>
  <si>
    <t xml:space="preserve">1) ESERCIZIO PROLUNGATO ED ESCLUSIVO
DELLA RESPONSABILITÀ DI UN PROCESSO DA PARTE DI POCHI O DI UN UNICO SOGGETTO; 
2) SCARSA RESPONSABILIZZAZIONE INTERNA; 
3) INADEGUATEZZA O ASSENZA DI COMPETENZE DEL PERSONALE ADDETTO 
4) INADEGUATA DIFFUSIONE DELLA CULTURA DELLA LEGALITÀ. 
</t>
  </si>
  <si>
    <r>
      <rPr>
        <sz val="11"/>
        <color rgb="FFFF0000"/>
        <rFont val="Calibri"/>
        <family val="2"/>
        <scheme val="minor"/>
      </rPr>
      <t xml:space="preserve"> </t>
    </r>
    <r>
      <rPr>
        <sz val="11"/>
        <rFont val="Calibri"/>
        <family val="2"/>
        <scheme val="minor"/>
      </rPr>
      <t>Medio</t>
    </r>
  </si>
  <si>
    <t>Al fine di limitare gli accessi per conto di persone non autorizzate, si prevede:
- la riduzione ad un giorno della validità del PIN tenmporaneo
- l'inserimento di un messaggio rivolto all'utente che precisa che, per ragioni di sicurezza,  solo 4 delle 8 cifre di cui si compone il PIN devono essere fornite all'operatore al quale in nessun caso deve essere comunicato l'intero codice PIN</t>
  </si>
  <si>
    <t>in attuazione</t>
  </si>
  <si>
    <t>assente</t>
  </si>
  <si>
    <t>Direzione CCM</t>
  </si>
  <si>
    <t>operante</t>
  </si>
  <si>
    <t>Mantenimento del processo di creazione della turnistica in modalità rolling</t>
  </si>
  <si>
    <t>Pubblicazione della turnistica dei dipendenti su Team System</t>
  </si>
  <si>
    <t xml:space="preserve">ESAME E DEFINIZIONE DI ISTANZE PER ISTITUTI
 RIGUARDANTI IL RAPPORTO DI LAVORO
</t>
  </si>
  <si>
    <t xml:space="preserve">AMMINISTRAZIONE DEL PERSONALE 
</t>
  </si>
  <si>
    <t xml:space="preserve">AMMINISTRAZIONE E GESTIONE DEL PERSONALE
</t>
  </si>
  <si>
    <t>RECLUTAMENTO DEL PERSONALE</t>
  </si>
  <si>
    <t>OPERATION - ATTIVITA' DI SUPPORTO ALLE FUNZIONI ISTITUZIONALI INPS</t>
  </si>
  <si>
    <t>INFORMATION TECHNOLOGY</t>
  </si>
  <si>
    <t xml:space="preserve">ESECUZIONE DEL CONTRATTO DI ACQUISIZIONE DI BENI SERVIZI E FORNITURE
</t>
  </si>
  <si>
    <t xml:space="preserve">RENDICONTAZIONE DEL CONTRATTO DI BENI SERVIZI E FORNITURE
</t>
  </si>
  <si>
    <t xml:space="preserve">VERIFICHE IN CORSO DI ESECUZIONE
</t>
  </si>
  <si>
    <t xml:space="preserve">VERIFICHE DELLA CORRETTA ESECUZIONE
</t>
  </si>
  <si>
    <t xml:space="preserve">SERVIZI DI CONTACT CENTER MULTICANALE
</t>
  </si>
  <si>
    <t>PROCESSI  CCM</t>
  </si>
  <si>
    <t xml:space="preserve">SERVIZI CON DOPPIA MODALITA' DI AUTENTICAZIONE
</t>
  </si>
  <si>
    <t xml:space="preserve">SERVIZI CON AUTENTICAZIONE CON PIN TEMPORANEO
</t>
  </si>
  <si>
    <t xml:space="preserve">IDENTIFICAZIONE DELL'UTENTE
</t>
  </si>
  <si>
    <t xml:space="preserve">SERVIZI SENZA AUTENTICAZIONE
</t>
  </si>
  <si>
    <r>
      <rPr>
        <sz val="11"/>
        <rFont val="Calibri"/>
        <family val="2"/>
        <scheme val="minor"/>
      </rPr>
      <t>1) NOMINA DEI COMPONENTI DELLA COMMISSIONE SECONDO LE DISPOSZIONI DI LEGGE E REGOLAMENTARI AZIENDALI
2) PUBBLICAZIONE DEGLI ATTI DI NOMINA DELLA COMMISISONE DI GARA  (SUCCESSIVI ALLA SCADENZA DEL TERMINE PER LA PRESENTAZIONE DELLE OFFERTE) E DEI CV DEI COMMISSARI DI GARA</t>
    </r>
    <r>
      <rPr>
        <sz val="11"/>
        <color theme="1"/>
        <rFont val="Calibri"/>
        <family val="2"/>
        <scheme val="minor"/>
      </rPr>
      <t xml:space="preserve">
</t>
    </r>
  </si>
  <si>
    <r>
      <t xml:space="preserve">
</t>
    </r>
    <r>
      <rPr>
        <sz val="11"/>
        <rFont val="Calibri"/>
        <family val="2"/>
        <scheme val="minor"/>
      </rPr>
      <t xml:space="preserve">RUP O
DIRETTORE DELL'ESECUZIONE </t>
    </r>
    <r>
      <rPr>
        <sz val="11"/>
        <color theme="1"/>
        <rFont val="Calibri"/>
        <family val="2"/>
        <scheme val="minor"/>
      </rPr>
      <t xml:space="preserve">
</t>
    </r>
  </si>
  <si>
    <t xml:space="preserve">esigenze e richiesta di bene o servizio </t>
  </si>
  <si>
    <t xml:space="preserve">verifica che il bene o il servizio consegnati siano rispondenti a  quanto previsto nel contratto </t>
  </si>
  <si>
    <t xml:space="preserve">Indebite attestazioni necessarie al rilascio dell'attestato di regolare esecuzione per mancata denuncia di difformità e vizi della prestazione contrattuale al fine di favorire l'appaltatore  </t>
  </si>
  <si>
    <t>INBTERNO</t>
  </si>
  <si>
    <t xml:space="preserve">Verifiche  in corso di esecuzione  </t>
  </si>
  <si>
    <t xml:space="preserve">verifica della corretta esecuzione </t>
  </si>
  <si>
    <t xml:space="preserve">VALUTAZIONE E RECEPIMENTO DELLE ESIGENZE  DI PROFILI PROFESSIONALI RAPPRESENTATE DAI RESPONSABILI DELLE DIREZIONI NELLA PROGRAMMAZIONE E NEL BUDGET
</t>
  </si>
  <si>
    <t>DEFINIZIONE NELL'AMBITO DELLA PROGRAMMAZIONE DI UN FABBISOGNO DI PROFILI PROFESSIONALI NON NECESSARI E NON COERENTI CON LE ESIGENZE DELLE ATTIVITA' AZIENDALI</t>
  </si>
  <si>
    <t>IN CORSO DI ATTUAZIONE</t>
  </si>
  <si>
    <t xml:space="preserve">1) Richiesta di acquisizione delle  risorsea da parte dei Responsabili delle direzioni contenente i requisiti tecnici e professionali indispensabili con specificazione se le risorse stesse sono  inseriti o meno nell'atto di programmazione annuale 
2) Richiesta eventuale da parte di INPS di nuove attività che rendono necessario  procedere all'assunzione  di nuove risorse </t>
  </si>
  <si>
    <t>1) INSERIMENTO NEL BANDO  DEI REQUISITI TECNICO/PROFESSIONALIRICHIESTI DAI RESPONSABILI 
2) INDICAZIONE NEL BANDO DI SPECIFICHE QUALIFICHE O ESPERIENZE PROFESSIONALI  COERENTI CON GLI ATTI DI PROGRAMMAZIONE E CON  LA POSIZIONE DA RICOPRIRE
3) PREDISPOZIONE DI CRITERI DI VALUTAZIOENE DEI TITOLI E DELLE PROVE DA PARTE DELL'UNITA' RICHIEDENTE EX ANTE RISPETTO ALL'EMISSIONE DEL BANDO 
4) EVENTUALI VERIFICHE DA PARTE DEL SOCIO NELL'ESERCIZIO DEL CONTROLLO ANALOGO</t>
  </si>
  <si>
    <t xml:space="preserve">1) PREDISPOSIZIONE DI UN BANDO TAILOR MADE PER UNO O PIU'  SPECIFICI CANDIDATI O DI CRITERI DI VALUTAZIONE DEI TITOLI E DELLE PROVE RITAGLIATI PER FAVORIRE UNO O PIU'  CANDIDATI IN  PARTICOLARE </t>
  </si>
  <si>
    <t>ATTUATE</t>
  </si>
  <si>
    <t>IDENTIFICAZIONE  E ANALISI DEL RISCHIO</t>
  </si>
  <si>
    <t>METODOLOGIA DI VALUTAZIONE DI TIPO QUANTITATIVO</t>
  </si>
  <si>
    <t>METODOLOGIA DI VALUTAZIONE DI TIPO QUALITATIVO</t>
  </si>
  <si>
    <t>SOGGETTO RESPONSABILE MISURA SPECIFICA</t>
  </si>
  <si>
    <t>1) determina/delibera di costiuzione della commissione
2) effettuazione delle prove e dei colloqui selettivi
3) valutazione dei candidati e formazione graduatorie
4) approvazione delle graduatorie
5) Determina di assunzione del candidato selezionato dalla Commissione e fissazione delle condizioni contrattuali</t>
  </si>
  <si>
    <t xml:space="preserve">
1) NOMINA DELLA COMMISSIONE SUCCESSIVAMENTE ALLA SCADENZA DEL TERMINE PER LA PRESENTAZIONE DELLE candidature
2) raccolta delle dichiarazioni di assenza di incompatibilità da parte dei membri della commissione di valutazione in occasione dell'insediamento
3) VALUTAZIONE DEI CANDIDATI ALL'ESITO DELLE PROVE SELETTIVE E DEI COLLOQUI NEL RISPETTO DEI CRiTERI DEL BANDO E DEI PRINCIPI DEI REGOLAMENTO DI RECLUTAMENTO DEL PERSONALE 
4) VERBALIZZAZIONE DELLE ADUNANZE DELLA COMMISSIONE DA PARTE DEL SEGRETARIO
5) FORMAZIONE DELLE GRADUATORIE DA PARTE DELLA COMMISSIONE
6) APPROVAZIONE DELLE GRADUATORIE DA PARTE DEL DIRETTORE GENERALE/CDA
7) DETERMINAZIONE DI ASSUNZIONE DEI VINCITORI</t>
  </si>
  <si>
    <t xml:space="preserve">1) IRREGOLARE COMPOSIZIONE DELLA COMMISSIONE FINALIZZATA AL RECLUTAMENTO DI CANDIDATI PARTICOLARI SENZA ADEGUATA VERIFICA DELLE CAUSE DI INCOMPATBILITA' 
2) VALUTAZIONE IN FUNZIONE DELL’INTERESSE PERSONALE A FAVORIRE UN DETERMINATO CANDIDATO 
3) ALTERAZIONE DEI RISULTATI DELLA PROCEDURA CONCORSUALE
</t>
  </si>
  <si>
    <t xml:space="preserve">1) MANCANZA DI TRASPARENZA;
2) ESERCIZIO PROLUNGATO ED ESCLUSIVO DELLA RESPONSABILITÀ DI UN PROCESSO DA PARTE DI POCHI O DI UN UNICO SOGGETTO; 
3) INADEGUATA DIFFUSIONE DELLA CULTURA DELLA LEGALITÀ; </t>
  </si>
  <si>
    <t>1) FORMAZIONE
2)  CODICE ETICO E DI COMPORTAMENTO 
3) TUTELE DEL WHISTLEBLOWER</t>
  </si>
  <si>
    <t>1. Piano ferie approvato
2. autorizzazione per permessi</t>
  </si>
  <si>
    <t>Definzione delle richieste di ferie in contrasto con le esigenze organizzative ovvero non rispettose dei diritti del lavoratore condizionate o determinate da interessi personali illeciti o comunque contrari ai principi ed ai valori del codice etico e di comportamento</t>
  </si>
  <si>
    <t>da attuare</t>
  </si>
  <si>
    <t>RAPPRESENTAZIONE DEI FABBISOGNI DA PARTE DELLE UNITA' RICHIEDENTI MOTIVATI IN FUNZIONE DI SPECIFICHE ESIGENZE AZIENDALI, CON INDICAZIONE
- del livello di priorità,  della stima dei costi divisa per anni, di ogni altro dato ed elemento utile  da inserire i nelle determine di indizione gara;
-  particolari adempimenti connessi con la sicurezza quali DUVRI;
-  le ulteriori eventuali esigenze che comportino l’inserimento di specifiche clausole contrattuali.</t>
  </si>
  <si>
    <t>1) DEFINIZIONE DEI FABBISOGNI E INDIVIDUAZIONE DI INTERVENTI  IN FUNZIONE DELL’O.E. CHE SI INTENDE FAVORIRE.
2) COMPILAZIONE DELLO SCHEMA DI PROGRAMMA CON RICHIESTE DI ACQUSIZIONE NON COERENTI CON LE ESIIGENZE ORGANIZZATIVE ESISTENTI E RILEVATE</t>
  </si>
  <si>
    <t xml:space="preserve">1) MANCANZA DI TRASPARENZA
2) ESERCIZIO PROLUNGATO ED ESCLUSIVO DELLA RESPONSABILITÀ DI UN PROCESSO DA PARTE DI POCHI O DI UN UNICO SOGGETTO; 
3) SCARSA RESPONSABILIZZAZIONE INTERNA; 
4) INADEGUATA DIFFUSIONE DELLA CULTURA DELLA LEGALITÀ.
</t>
  </si>
  <si>
    <t xml:space="preserve">REGOLAMENTO AZIENDALE PER L'ACQUISIZIONE DI BENI E SERVIZI 
MOTIVAZIONE IN SEDE DI PRESENTAZIONE DA PARTE DELLE SINGOLE DIREZIONI
</t>
  </si>
  <si>
    <t>Il regolamento aziendale di acquisizione di beni e servizi - attualmente vigente e risalente al periodo antcedente alla modifica della denominazione, della staututo e dell'oggetto sociale della Società- deve essere adeguato alla nuova mission ed alla nuova dimensione organizzativa della Società</t>
  </si>
  <si>
    <t>Provvedimento di adozione del programma acquisti</t>
  </si>
  <si>
    <t>1) INSERIMENTO NELL'ATTO DI PROGRAMMAZIONE DI ACQUISTI NON NECESSARI O NON  RICHIESTI DAI RESPONSABILI DELLE DIREZIONI E  DA INPS DI INTERVENTI REALIZZABILI  IN FUNZIONE DELL’O.E. CHE SI INTENDE FAVORIRE.
2) ESCLUSIONE DI INTERVENTI DAL PROGRAMMA DI ACQUISTI AL FINE DI FAVORIRE IL CONSOLIDAMENTO DI RAPPORTI CON DETERMINATI OPERATORI ECONOMICI</t>
  </si>
  <si>
    <t xml:space="preserve">1) ACCESSO CIVICO GENERALIZZATO
2) PUBBLICAZIONE DEGLI ATTI DI PROGRAMMAZIONE
3) FORMAZIONE
4)  CODICE ETICO E DI COMPORTAMENTO 
5) TUTELE DEL WHISTLEBLOWER
</t>
  </si>
  <si>
    <t>1) RISPETTO DEI REGOLAMENTI AZIENDALI  
2)DEFINIZIONE CONDIVISA TRA IL RUP, LA STRUTTURA RICHIEDENTE E L'UFFICIO GARE DI ELEMENTI CARATTERIZZANTI LA PROCEDURA QUALI:  REQUISITI DELL'AFFIDATARIO, IPOTESI DI INFUNGIBILITA' O ESCLUSIVITA', CARATTERISTICHE STANDARDIZZATE DEL PRODOTTO.</t>
  </si>
  <si>
    <t xml:space="preserve">
 GESTIONE DELLA PROCEDURA DI SELEZIONE IN MODO DA ALTERARE LA CONCORRENZA E FAVORIRE UN DETERMINATO OPERATORE ECONOMICO</t>
  </si>
  <si>
    <t xml:space="preserve">1) ESERCIZIO PROLUNGATO ED ESCLUSIVO DELLA RESPONSABILITÀ DI UN PROCESSO DA PARTE DI POCHI O DI UN UNICO SOGGETTO; 
2) SCARSA RESPONSABILIZZAZIONE INTERNA; 
3) INADEGUATA DIFFUSIONE DELLA CULTURA DELLA LEGALITÀ.
4) MANCANZA DI TRASPARENZA 
</t>
  </si>
  <si>
    <t>PROVVEDIMENTO DI NOMINA COMMISISIONE</t>
  </si>
  <si>
    <t xml:space="preserve"> NOMINA DI SOGGETTI COMPIACENTI PER FAVORIRE L’AGGIUDICAZIONE A UN DETERMINATO O.E.</t>
  </si>
  <si>
    <t>APPLICAZIONE DISTORTA DELLE VERIFICHE AL FINE DI AGEVOLARE L'AGGIUDICAZIONE AD UN DETERMINATO OPERATORE ECONOMICO E7O DI ESCLUDERE ALCUNI CONCORRENTI</t>
  </si>
  <si>
    <t xml:space="preserve"> PREVISIONE ESPRESSA NEL REGOLMENTO AZIENDALE E NEGLI ATTI DI GARA CHE L VALUTAZIONE DI ANOMLIA VIENE SVOLTA DAL RUP CON IL SUPPORTO DELLA COMMISSIONE </t>
  </si>
  <si>
    <t>RELAZIONE sull'esito della selezione contenente la proposta di aggiudicazione con l’indicazione del criterio di aggiudicazione utilizzato e, in caso di offerta economicamente più vantaggiosa, le motivazioni della scelta sulla base del miglior rapporto qualità prezzo nonché le eventuali esclusioni dei partecipanti con la relativa motivazione</t>
  </si>
  <si>
    <t>SELEZIONE del contraente da parte del RUP/COMMISSIONE  sulla base del criterio dell’offerta economicamente più vantaggiosa ovvero del prezzo più basso in applicazione dei criteri espressi negli atti di gara.
Il Responsabile della struttura gare e appalti predispone lo schema di determinazione secondo le motivazioni contenute nella relazione del RUP o della commissione di gara</t>
  </si>
  <si>
    <t xml:space="preserve"> 1) MANCANZA DI TRASPARENZA;
2) ESERCIZIO PROLUNGATO ED ESCLUSIVO DELLA RESPONSABILITÀ DI UN PROCESSO DA PARTE DI POCHI O DI UN UNICO SOGGETTO; 
3) SCARSA RESPONSABILIZZAZIONE INTERNA
4) INADEGUATEZZA O ASSENZA DI COMPETENZE DEL PERSONALE ADDETTO 
5) INADEGUATA DIFFUSIONE DELLA CULTURA DELLA LEGALITA' </t>
  </si>
  <si>
    <t>PREDISPOSIZIONE DI UNA ATTESTAZIONE  SU CONTROLLI NON INCISIVI O INFEDELE RISPETTO ALL'EFFETTIVO ADEMPIMENTO DELLA PRESTAZIONE</t>
  </si>
  <si>
    <t>- Addetto area Amministrazione (ciclo passivo e tesoreria) 
- Responsabile AFC e Dirigente ACFAG
- Direttore Generale/CDA
-  l’Addetto alla Segreteria/Protocollo</t>
  </si>
  <si>
    <t>Distinta di pagamento firmata da DG/CDA per autorizzazione e dal DirettoreACFAG per conformità</t>
  </si>
  <si>
    <t>- Predisposizione del mandato di pagamento, con acquisizione della DRE
- verifica della validità del DURC e Equitalia (ove applicabile)
- elaborazione della distinta previa verifica della completezza delle informazioni precedenti e trasmissione alla firma del Dirigente ACFAG e del DG/CDA
- Verifica da parte del Dirigente ACFAG della completezza della documentazione e della corrispondenza fattura-distinta (Fornitore/iban/importo/scadenza/smartcig) e  in caso di esito positivo dei controlli, apposizione sulla distina della firma da parte del Dirigente ACFAG e del Direttore Generale</t>
  </si>
  <si>
    <t>ATTUATO</t>
  </si>
  <si>
    <t>Per le attività 1) Manipolazione dei dati importati con il flusso per inserire nominativi con data e causa di cessazione favorevoli alla posizione di iscritti (ad es per anticiparne la liquidazione)
Per le attività 2)  Manipolazione dei dati per inserire nominativi con data e causa di cessazione favorevoli alla posizione di iscritti (ad es per anticiparne la liquidazione) nonchè dati utili al conteggio non rispOndenti al vero (maggior servizio o dati retributivi superiori)</t>
  </si>
  <si>
    <t>DIREZIONE CONTACT CENTER, BILATERALITA' E PREVIDENZA 
UO SERVIZI BILATERALITA' E PREVIDENZA</t>
  </si>
  <si>
    <t xml:space="preserve"> INSERIMENTO MANUALE  DEI dati anagrafici e quelli relativi al trattamento economico calcolato sulla base dei dati del flusso cartaceo SULLA BASE DELLA DOCUMENTAZIONE CARTACEA PERVENUTA O AGGIORNATI SULLA BASE DELLE ALTRE BANCHE DATI DI CONSULTAIZONE</t>
  </si>
  <si>
    <t>In caso di cessazione per accesso alla pensione anticipata con quota 100 o con causale diversa da quelle ordinarie, l’analista prestazioni provvede a calcolare il termine di pagamento inserendo l’anzianità utile a pensione, riportata nel flusso Inps reso disponibile, nel simulatore che restituisce l’informazione ricercata che viene poi inserita nel campo “data minima di liquidazione".
In caso di decesso in servizio, l'analista provvede all'acquisizione dai superstiti beneficiari delle seguenti certificazioni/informazioni;
-	Atto notorio;
-	Certificato di morte
-	Indicazione della modalità di accredito.
In caso di decesso dopo la cessazione dal servizio l'analista provvede a chiedere ai beneficiari, oltre a quanto riportato per i deceduti in servizio :
-	La dichiarazione di successione ovvero la dichiarazione di esonero dall’obbligo di presentazione della denuncia di successione;
-	La delega alla riscossione ad un solo erede, quando possibile
In entrambi i casi di cessazione per decesso:
- in caso di assenza di informazioni sui beneficiari nel flusso Poste, è possibile acquisirle dal flusso Inps che riporta i dati degli aventi causa dell’iscritto che hanno diritto alla pensione dei superstiti. 
- l’analista provvede a caricare a sistema le informazioni e la documentazione scansionata</t>
  </si>
  <si>
    <t>Richiesta del Responsabile affari giuridici e legali  di quantificazione della buonuscita per redigere la dichiarazione di quantità</t>
  </si>
  <si>
    <t>Analista prestazioni
Responsabile affari giuridici e  legali</t>
  </si>
  <si>
    <t xml:space="preserve">Su richiesta del responsabile affari giuridici e legali, il quale riceve per competenza gli atti di pignoramento/esecuzione /pre esecuzione inviati dal Protocollo GFB, il responsabile segnala all’analista competente per ambito territoriale la necessità  di quantificare la buonuscita e comunicarne l’importo al responsabile  affari giuridici e legali  il quale predispone la dichiarazione di quantità ex art. 547 c.p.c. e provvede a trasmetterla alla Gestione Commissariale per la firma ed il successivo  invio via Pec entro i termini contenuti nel l’atto di pignoramento /intimazione.
Il responsabile affari giuridici e legali comunica contestualmente l’importo da accantonare nei limiti indicati nell’atto di pignoramento/intimazione/avviso.
Per l'attività 24) qualora sia stato emesso il provvedimento di assegnazione, il responsabile affari giuridici e leagli comunica all’analista prestazioni l’importo da accantonare indicato nel provvedimento di assegnazione. In tal caso l’accantonamento deve limitarsi all’importo assegnato dal giudice
 .
 </t>
  </si>
  <si>
    <t>Omessa trasmissione da parte del Responsabile affari giuridici e legali dell’atto di pignoramento/intimazione/sequestro al fine di bloccare la procedura esecutiva a vantaggio dell’iscritto. 
Errata trasmissione da parte del Responsabile affari giuridici e legali dell’importo pignoramento/intimazione assegnato al fine di ridurre l’importo oggetto di esecuzione a vantaggio dell’iscritto</t>
  </si>
  <si>
    <t>Se entro la scadenza del pagamento è intervenuta l’ordinanza di assegnazione del giudice, trasmessa dal responsabile affari giuridici e legali, l’analista prestazioni predispone:
-	La somma da trasferire al creditore pignoratizio nella misura fissata dall’ordinanza, determinando la ritenuta d’acconto del 20% a titolo di Irpef che opera salvo nel caso in cui il creditore stesso non dimostri che la somma non deve essere assoggettata a all’imposta del 20% nonché nel caso in cui creditori siano enti o società soggetti ad Ires;
-	La somma da corrispondere all’interessato pari a quanto residua dopo il pagamento del creditore; resta fermo che l’imposta lorda complessiva e la certificazione unica (CU) vedono come destinatario unicamente l’avente diritto o beneficiario della buonuscita.
Nel caso l’ordinanza di assegnazione non sia intervenuta alla data della scadenza, viene messa in pagamento la quota di buonuscita che eventualmente esuberi la somma pignorata</t>
  </si>
  <si>
    <t xml:space="preserve">Acquisizione dei dati nel sistema e conclusione dell’istruttoria (attività 4), sua verifica e validazione (attività 5). </t>
  </si>
  <si>
    <t>Analista prestazioni
Responsabile affari giuridici e legali</t>
  </si>
  <si>
    <t xml:space="preserve">Su richiesta del responsabile  affari giuridici e legali, che riceve  gli atti di pignoramento/esecuzione /sequestro/intimazione inviati dal Protocollo GFB, il responsabile segnala all’analista competente per ambito territoriale la necessità di quantificare l’importo da riliquidare , l’operatore provvede a quantificare la buonuscita da comunicare al creditore e la trasmette al responsabile affari giuridici e legali che, per conto della Gestione commissariale Fondo Buonuscita Poste, provvede a rendere la dichiarazione via Pec entro il termine indicato nell’intimazione/provvedimento .
Il responsabile affari giuridici e legali comunica contestualmente all’analista prestazioni l’importo da accantonare indicato nell’atto di pignoramento/esecuzione/sequestro/intimazione
Se il procedimento esecutivo richiede espressamente il pignoramento “nei limiti di legge” l’accantonamento deve limitarsi al solo quinto, aumentato di una piccola quota che comprenda il costo sostenuto nel rendere la dichiarazione di quantità nonché l’interesse che il giudice dell’assegnazione dovesse riconoscere al creditore procedente.
</t>
  </si>
  <si>
    <t>Omessa trasmissione da parte del Responsabile affari giuridici e legali dell’atto di pignoramento/intimazione al fine di bloccare la procedura esecutiva a vantaggio dell’iscritto 
Errata indicazione da parte del Responsabile affari giuridici e legali dell’importo oggetto di pignoramento/intimazione al fine di ridurre l’importo oggetto di esecuzione a vantaggio dell’iscritto</t>
  </si>
  <si>
    <t xml:space="preserve">TRACCIATURA INFORMATICA DEGLI INTERVENTI MANUALI SUI DATI INFORMATICI
DIVIETO DI PROTOCOLLARE O DARE DISPOSIZIONI PER LA PROTOCOLLAZIONE DI DOCUMENTAZIONE PROVENIENTE INTERNAMENTE DA EMAIL AZIENDALI: L'UFFICIOPROTOCOLLO  RICEVE SOLO COMUNICAZIONI E DOCUMENTI PROVENIENTI DALL'ESTERNO CON REGISTRAZIONE DELL'INDIRIZZO FISICO O EMAIL DI PROVENIENZA .
QUALORA IL DOCUMENTO SIA CONSEGNATO BREVI MANU PRESSO LA SEDE AZIENDALE DEVE LA PROTOCOLLAZIONE DEVE AVVENIRE LA  CON LA SPECIFICA CONSEGNATO A MANO PREVIO ACCERTAMENTO DELL'IDENTITA' DELL'ISCRITTO O DELL'EVENTUALE DELEGATO </t>
  </si>
  <si>
    <t>Omesso controllo sulla data di presentazione dell’istanza e sulla certificazione attestante il riscatto e inserimento periodi extra ruolo in assenZa dei requisiti o superiori a quelli effettivi.</t>
  </si>
  <si>
    <t>valorizzazione nel sistema dei periodi di riscatto</t>
  </si>
  <si>
    <t>Analista prestazioni
Responsabile affari giuridici e legali</t>
  </si>
  <si>
    <t>Su richiesta del responsabile affari giuridici e legali, il quale riceve per competenza gli atti di pignoramento/esecuzione /pre esecuzione inviati dal Protocollo GFB, il responsabile segnala all’analista competente per ambito territoriale la necessità  di quantificare la buonuscita e comunicarne l’importo al responsabile della affari giuridici e legali  il quale predispone la dichiarazione di quantità ex art. 547 c.p.c. e provvede a trasmetterla alla Gestione Commissariale per la firma ed il successivo  invio via Pec entro i termini contenuti nel l’atto di pignoramento /intimazione. 
Il responsabile affari giuridici e legali comunica contestualmente l’importo da accantonare nei limiti indicati nell’atto di pignoramento/intimazione/avviso.
 In caso di buonuscita ceduta alla banca per anticipo Tfs, la dichiarazione può essere resa solo per l’eventuale quota non ceduta che non risulta tra le somme già accantonate e vincolate per la banca.</t>
  </si>
  <si>
    <t xml:space="preserve">Omessa trasmissione da parte del Responsabile affari giuridici e legali dell’atto di pignoramento/intimazione al fine di bloccare la procedura esecutiva a vantaggio dell’iscritto </t>
  </si>
  <si>
    <t xml:space="preserve">TRACCIATURA INFORMATICA DEGLI INTERVENTI MANUALI SUI DATI INFORMATICI
DIVIETO DI PROTOCOLLARE O DARE DISPOSIZIONI PER LA PROTOCOLLAZIONE DI DOCUMENTAZIONE PROVENIENTE INTERNAMENTE DA EMAIL AZIENDALI: L'UFFICIO PROTOCOLLO  RICEVE SOLO COMUNICAZIONI E DOCUMENTI PROVENIENTI DALL'ESTERNO CON REGISTRAZIONE DELL'INDIRIZZO FISICO O EMAIL DI PROVENIENZA .
</t>
  </si>
  <si>
    <r>
      <t>Errata</t>
    </r>
    <r>
      <rPr>
        <sz val="11"/>
        <rFont val="Calibri"/>
        <family val="2"/>
        <scheme val="minor"/>
      </rPr>
      <t xml:space="preserve"> trasmissione da parte del Responsabile affari giuridici e legali dell’importo assegnato al fine di ridurre l’importo oggetto di esecuzione a vantaggio dell’iscritto</t>
    </r>
  </si>
  <si>
    <t xml:space="preserve">Comunicazione dalla banca  degli importi non accreditati </t>
  </si>
  <si>
    <t>Dopo aver esaminato il fascicolo e verificato il recupero da effettuare nei confronti del ricorrente, l’Analista inserisce il nominativo dello stesso e il relativo numero del fascicolo in una lista che andrà a consegnare direttamente al Commissario GFB. Sarà proprio quest’ultimo ad occuparsi dell’apertura dell’accertamento per ogni ricorrente segnalato</t>
  </si>
  <si>
    <t>Aggiornamento sistema di pagamento/rateizzazione e successivamente monitoraggio pagamenti/invio lettera di sollecito</t>
  </si>
  <si>
    <t xml:space="preserve">Mancata o insufficiente verifica dell'effettivo stato di avanzamento lavori rispetto la cronorpogramma al fine di evitare l'applicazione di penali o la risoluzione del contratto per favrire l'appaltatore  </t>
  </si>
  <si>
    <t>ASSENTE</t>
  </si>
  <si>
    <t>Al fine di limitare gli accessi per conto di persone non autorizzate, si prevede:
- la riduzione ad un giorno della validità del PIN temporaneo
- l'inserimento di un messaggio rivolto all'utente che precisa che, per ragioni di sicurezza,  solo 4 delle 8 cifre di cui si compone il PIN devono essere fornite all'operatore al quale in nessun caso deve essere comunicato l'intero codice PIN</t>
  </si>
  <si>
    <t>1. Iinserire un identificativo pratica fittizio, per effettuare consultazioni non richieste dall'utente ed usarle imporpriamente per finalità non lecite; 
2.  accettare caratteri randomici da un soggetto terzo per accedere a posizioni, pratiche e fornire informazioni non al diretto interessato;
3. farsi dare tutti i caratteri del pin telefonico temporaneo invece che i soli 4 previsti da procedura per accessi successivi non richiesti dall'utente e  finalità non consentite dalla procedura e dalla legge</t>
  </si>
  <si>
    <t>L'addetto alla pianificazione elabora la turnistica per il periodo definito senza rispettare l'equità in violazione dei parametri di presenza (alternanza mattina/sera, numero di sabati lavorativi, ecc) per interessi particolari confligggento con quellio del'azienda e del servizio</t>
  </si>
  <si>
    <t>Il soggetto richiede la variazione o il cambio sul sistema. Il referente gerarchico valuta oggettivamente la fattibitlità della variazione e approva variando, manualmente o tramite approvazione, l'orario di lavoro</t>
  </si>
  <si>
    <t xml:space="preserve"> RICONOSCIMENTO DI CONDIZIONI ECONOMICHE SUPERIORI A QUELLE INDICATE NEL BANDO</t>
  </si>
  <si>
    <t xml:space="preserve">ATTO MOTIVATO DI AUTORIZZAZIONE AL RICONSOCIMENTO DI EMOLUMNENTI SUPERIORI AI LIMITI INDICATI NELL'AVVISO DA PARTE DEL CONSIGLIO DI AMMINISTRAZIONE
</t>
  </si>
  <si>
    <t>DA ATTUARE</t>
  </si>
  <si>
    <t>1) TRACCIATURA INFORMATICA DEGLI INTERVENTI MANUALI SUI DATI INFORMATICI
2) Distinzione  tra l'anallista che inserisce gli Iban o la modalità di pagamento e quello che lavora la pratica.
3) CONTROLLI DEL VALIDATORE</t>
  </si>
  <si>
    <t>TRACCIATURA INFORMATICA DEGLI INTERVENTI MANUALI SUI DATI INFORMATICI
CONTROLLI DEL VALIDATORE</t>
  </si>
  <si>
    <t xml:space="preserve"> EFFICACE</t>
  </si>
  <si>
    <t>TRACCIATURA INFORMATICA DEGLI INTERVENTI MANUALI SUI DATI INFORMATICI
CONTROLLO DEL VALIDATORE</t>
  </si>
  <si>
    <t>TRACCIATURA INFORMATICA DELLA LISTA DEGLI ACCERTAMENTI</t>
  </si>
  <si>
    <t xml:space="preserve">TRACCIATURA INFORMATICA DEGLI INTERVENTI MANUALI SUI DATI INFORMATICI
</t>
  </si>
  <si>
    <t xml:space="preserve">TRACCIATURA INFORMATICA DEGLI INTERVENTI MANUALI SUI DATI INFORMATICI
CONTROLLI DEL VALIDATORE
</t>
  </si>
  <si>
    <t>TRACCIATURA INFORMATICA DEGLI INTERVENTI MANUALI SUI DATI INFORMATICI
CONTROLLI</t>
  </si>
  <si>
    <t>TRACCIATURA INFORMATICA DEGLI INTERVENTI MANUALI SUI DATI INFORMATICI
DIVIETO DI PROTOCOLLARE O DARE DISPOSIZIONI PER LA PROTOCOLLAZIONE DI DOCUMENTAZIONE PROVENIENTE INTERNAMENTE DA EMAIL AZIENDALI: L'UFFICIO PROTOCOLLO  RICEVE SOLO COMUNICAZIONI E DOCUMENTI PROVENIENTI DALL'ESTERNO CON REGISTRAZIONE DELL'INDIRIZZO FISICO O EMAIL DI PROVENIENZA .
QUALORA IL DOCUMENTO SIA CONSEGNATO BREVI MANU PRESSO LA SEDE AZIENDALE DEVE LA PROTOCLLAZIONE DEVE AVVENIRE LA  CON LA SPECIFICA CONSEGNATO A MANO PREVIO ACCERTAMENTO DELL'IDENTITA' DELL'ISCRITTO O DELL'EVENTUALE DELEGATO 
LA TRASMISSIONE DELLA DOCUMENTAZIONE CONTENUTA NEI FASCICOLI EX IPOST E PROVIENIENTE DA INPS AVVIENE SOLO IN FORMATO  ELETTRONICO DA PARTE DI INPS
CONTROLLI DEL VALIDATORE</t>
  </si>
  <si>
    <t>TRACCIATURA INFORMATICA DEGLI INTERVENTI MANUALI SUI DATI INFORMATICI
DIVIETO DI PROTOCOLLARE O DARE DISPOSIZIONI PER LA PROTOCOLLAZIONE DI DOCUMENTAZIONE PROVENIENTE INTERNAMENTE DA EMAIL AZIENDALI: L'UFFICIOPROTOCOLLO  RICEVE SOLO COMUNICAZIONI E DOCUMENTI PROVENIENTI DALL'ESTERNO CON REGISTRAZIONE DELL'INDIRIZZO FISICO O EMAIL DI PROVENIENZA .
QUALORA IL DOCUMENTO SIA CONSEGNATO BREVI MANU PRESSO LA SEDE AZIENDALE LA PROTOCLLAZIONE DEVE AVVENIRE CON LA SPECIFICA CONSEGNATO A MANO PREVIO ACCERTAMENTO DELL'IDENTITA' DELL'ISCRITTO O DELL'EVENTUALE DELEGATO 
CONTROLLI DEL VALIDATORE</t>
  </si>
  <si>
    <t>MINIMO</t>
  </si>
  <si>
    <t xml:space="preserve">TRACCIATURA INFORMATICA DEGLI INTERVENTI MANUALI SUI DATI INFORMATICI
DIVIETO DI PROTOCOLLARE O DARE DISPOSIZIONI PER LA PROTOCOLLAZIONE DI DOCUMENTAZIONE PROVENIENTE INTERNAMENTE DA EMAIL AZIENDALI: L'UFFICIOPROTOCOLLO  RICEVE SOLO COMUNICAZIONI E DOCUMENTI PROVENIENTI DALL'ESTERNO CON REGISTRAZIONE DELL'INDIRIZZO FISICO O EMAIL DI PROVENIENZA .
CONTROLLI DEL VALIDATORE
</t>
  </si>
  <si>
    <t>In adempimento all’obbligo informativo i Referenti hanno fatto pervenire al RPCT in carica il flusso avente ad oggetto i dati per il consuntivo 2022.</t>
  </si>
  <si>
    <t>Richiesta e riconoscimento di aspettative, trasferimenti, cambi di regime orario da full time a part time e viceversa</t>
  </si>
  <si>
    <t>1. Responsabile della risorsa
2. Responsabile dell'Unità organizzativa
3. Direzione Risorse Umane                                    4. Direzione Generale</t>
  </si>
  <si>
    <t>1. Autorizzazione Aspettative
2. autorizzazione trasferimenti                              3. autorizzazione cambi regime orario da full time a part time e viceversa</t>
  </si>
  <si>
    <t>BASSA</t>
  </si>
  <si>
    <t>eifficace</t>
  </si>
  <si>
    <t>attuata</t>
  </si>
  <si>
    <t xml:space="preserve">1. Responsabile della risorsa
2. Responsabile dell'Unità organizzativa
3. Amministrazione del Personale                                    </t>
  </si>
  <si>
    <t>1. Rilevazione timbrature;                                                   2. Rilevazione richieste ferie/permessi/eventi particolari e relativa autorizzazione</t>
  </si>
  <si>
    <t xml:space="preserve">1. Cartellino Dipendente;  </t>
  </si>
  <si>
    <t>Mancata rilevazione di assenze ed eventi effettivamente fruiti ma non censiti a sistema</t>
  </si>
  <si>
    <t xml:space="preserve">1) MANCANZA DI TRASPARENZA;
2) INADEGUATA DIFFUSIONE DELLA CULTURA DELLA LEGALITÀ; </t>
  </si>
  <si>
    <t>Monitoraggio eventi di irreperibilità</t>
  </si>
  <si>
    <t xml:space="preserve">1. Payroll Esterno
2. Amministrazione del Personale
                            </t>
  </si>
  <si>
    <t xml:space="preserve">1. Cedolini in bozza;                                           </t>
  </si>
  <si>
    <t xml:space="preserve">1. Cedolini definitivi;                                           </t>
  </si>
  <si>
    <t>1. Inserimento di variabili  non autorizzate e/o eliminazione di variabili autorizzate nell'elaborazione del cedolino che hanno impatto economico</t>
  </si>
  <si>
    <t>interno/esterno</t>
  </si>
  <si>
    <t>invio setif ad AFC per il pagamento degli emolumenti mensili</t>
  </si>
  <si>
    <t xml:space="preserve">1. Payroll Esterno
2. Amministrazione del Personale, 3, Direzione Risorse Umane; 4,Direzione Generale,                     5. AFC
                            </t>
  </si>
  <si>
    <t>1. Setif; 2. Distinte di pagamento</t>
  </si>
  <si>
    <t>Esecuzione dei bonifici</t>
  </si>
  <si>
    <t>Inserimento di importi extra non transitati durante la fase del controllo dei cedolini</t>
  </si>
  <si>
    <t xml:space="preserve">efficace </t>
  </si>
  <si>
    <t>DIREZIONE HR</t>
  </si>
  <si>
    <t>1. verifica dell'importo netto dei bonifici corrisponda alla somma dei netti elaborati nei cedolini individuali;                                                                                                                                                                                     
2. verifica che gli importi inseriti nelle distinte corrispondano ai prospetti riepilogativi elaborati dal Consulente del Lavoro</t>
  </si>
  <si>
    <t xml:space="preserve">GESTIONE DEL CARTELLINO </t>
  </si>
  <si>
    <t>VERIFICA BUSTA PAGA E PAGFAMENTO STIPENDI</t>
  </si>
  <si>
    <t xml:space="preserve">1) [ACCESSO CIVICO GENERALIZZATO]
2) FORMAZIONE
3)  CODICE ETICO E DI COMPORTAMENTO 
4) TUTELE DEL WHISTLEBLOWER
</t>
  </si>
  <si>
    <t>Nei controlli è coinvolto anche il fornitore del servizio di consulenza del lavoro e di payroll</t>
  </si>
  <si>
    <t>Attuato</t>
  </si>
  <si>
    <t xml:space="preserve">RILEVAZIONE DEL FABBISOGNO DI BENI E SERVIZI </t>
  </si>
  <si>
    <t xml:space="preserve">              ALLEGATO 1  AL PTPCT 2023-2025 - MAPPATURA  VALUTAZIONE E TRATTAMENTO DEL RISCHIO</t>
  </si>
  <si>
    <t xml:space="preserve">Richiesta del Direttore HR ai resposnabili delle altre direzioni di compilazione dello schema di rilevazione di fabbisogni di risorse umane
</t>
  </si>
  <si>
    <t>1) AGGIORNAMENTO DEL REGOLAMENTO DI  RECLUTAMENTO DEL PERSONALE
2)PUBBLICAZIONE DEGLI ATTI DI PROGRAMMAZIONE
3) CONTROLLI E MONITORAGGIO SULLA CONGRUITA' DELLA PROGRAMMAZOIONE SULL'EFFETTIVA ASSUNZIONE DI PERSONALE</t>
  </si>
  <si>
    <t xml:space="preserve">L'INDIVIDUAZIONE DEL SOGGETTO RESPONSABILE DELLA MISURA SPECIFICA SARA' CONFERMATO A SEGUITO DELL'ATTUAZIONE DI UN NUOVO SISTEMA DI DELEGHE </t>
  </si>
  <si>
    <t>NOMINA DELLA COMMISSIONE,  VALUTAZIONE DEI CANDIDATI E PROCLAMAZIONE DEI VINCITORI E DEGLI IDONEI</t>
  </si>
  <si>
    <t xml:space="preserve">Determina/delibera di approvazione del bando/avviso di selezione </t>
  </si>
  <si>
    <t>DETERMINAZIONE DEGLI EMOLUMENTI TENENDO CONTO DELL'EFFETTiva  ESPERIENZA E DEL PRFILO DELLA RISORSA NEL RISPETTO DEI LIMITI DEL RANGE RETRIBUTIVO INDICATO NELL'AVVISO DI SELEZIONE</t>
  </si>
  <si>
    <t>DEFINIZIONE DI POLICY MERITOCRATICA FINALIZZATA:                                                                      1. AD INTERVENTI RETRIBUTIVI STRUTTURALI E/O TEMPORANEI;                                                                                     2. ALLA VALUTAZIONE DELLE COMPETENZE/RESPONSABILITA'  IN FUNZIONE DELLA COLLOCAZIONE ORGANIZZATIVA CON VARIAZIONE DELL'INQUADRAMENTO;                                     3. ALL'INDIVIDUALZIONE DI EVENTUALI PREMI COLLETTIVI DI RISULTATO;                                                                                                                               4. ALL'EVENTUALE ASSEGNAZIONE DI DI OBIETTIVI INDIVIDUALI A CARATTERE PREMIANTE</t>
  </si>
  <si>
    <t>CONSIGLIO DI AMMINISTRAZIONE 
DIRETTORE GENERALE
DIRETTORE HR                                                             DIRIGENTI DELLE UNITA' ORGANIZZATIVE                                                                     RESPONSABILI DI UFFICIO</t>
  </si>
  <si>
    <t xml:space="preserve">1. AVVIO PROCESSO DI VALUTAZIONE E COMPENSATION; 2. DEFINIZIONE DEGLI INTERVENTI SECONDO LE PREVISIONI DI BUDGET; </t>
  </si>
  <si>
    <t>ATTUAZIONE PROCESSO DI VALUTAZIONE E CONSEGUENTI INTERVENTI MERITOCRATICI</t>
  </si>
  <si>
    <t xml:space="preserve">ATTUAZIONE SECONDO CRITERI OGGETTIVI E TRASPARENTI DEL SISTEMA DI SVILUPPO DEL PERSONALE
</t>
  </si>
  <si>
    <t>1) RICONOSCIMENTI MERITOCRATICI (RETRIBUTIVI E/O DI CARRIERA) NON GIUSTIFICATI DAL PROFILO PROFESSIONALE DEL SOGGETTO AL QUALE SONO ASSEGNATI E/O NON SUPPORTATI DA VALUTAZIONI OGGETTIVE</t>
  </si>
  <si>
    <t>1) MANCANZA DI TRASPARENZA ED OGGETTIVITA';
2) ESERCIZIO ESCLUSIVO DELLA RESPONSABILITÀ DI UN PROCESSO DA PARTE DI POCHI O DI UN UNICO SOGGETTO IN ASSENZA DI REGOLE DEFINITE; 
3) INADEGUATA DIFFUSIONE DELLA CULTURA DELLA LEGALITÀ; 
4) MANCATA ATTUAZIONE DEL PRINCIPIO DI DISTINZIONE TRA POLITICA E AMMINISTRAZIONE.</t>
  </si>
  <si>
    <t>1. PUBBLICAZIONE DELLA POLICY MERITOCRATICA; 2. COMUNICAZIONE INDIVIDUALE E/O COLLETTIVA DELLA VALUTAZIONE E/O DEI RISULTATI RAGGIUNTI</t>
  </si>
  <si>
    <t>CONDIVISIONE ED ESAME A LIVELLO DI DIREZIONE AZIENDALE DELLE SINGOLE VALUTAZIONI EFFETTUATE</t>
  </si>
  <si>
    <t xml:space="preserve">L'INDIVIDUAZIONE DEL SOGGETTO RESPONSABILE DELLA MISURA SPECIFICA SARA' CONFERMATO A SEGUITO DELL'ATTUAZIONE DI UN NUOVO SISTEMA DI DELEGHE 
</t>
  </si>
  <si>
    <t xml:space="preserve">L'INDIVIDUAZIONE DEL SOGGETTO RESPONSABILE DELLA MISURA SPECIFICA SARA' CONFERMATO  A SEGUITO DELL'ATTUAZIONE DI UN NUOVO SISTEMA DI DELEGHE </t>
  </si>
  <si>
    <t>1. Il responsbile della risorsa decide sulla richiesta dl singolo giorno di ferie e sui permessi in funzione delle esigenza organizzative e raccoglie le esigenze per i periodi prolungati e continuativi e predispone la proposta per il  piano ferie
2. Il responsabile dell'Unità organizzativa predispone il piano ferie  tenendo conto delle esigenze organizzative
3. La direzione HR effettua un controllo di coerenza in relazione alla maturazione e fruizione delle ferie</t>
  </si>
  <si>
    <t>Procedure di monitoraggio della perequazione per richiesta/assegnazione delle ferie</t>
  </si>
  <si>
    <t>INOSSERVANZA DA PARTE DEL DIRIGENTE RESPONSABILE DI FUNZIONE DELLE INDICAZIONI RICEVUTE</t>
  </si>
  <si>
    <t>1. Il responsabile della risorsa valuta la richiesta effettuata dal dipendente e la pone all'attenzione del Responsabile dell'Unità Organizzativa
2. Il responsabile dell'Unità organizzativa decide in merito alla richiesta pervenuta tenendo conto delle esigenze organizzative
3. La direzione HR effettua un controllo di coerenza in relazione alla richiesta effettuata in funzione anche della situazione specifica del dipendente e delle disposizioni contenutE nelle procedure e nei regolamenti aziendali e la sottopone alla firma del Direttore Generale;                                                                                                       
 4. Direttore Generale autorizza</t>
  </si>
  <si>
    <t>Accoglimento di richieste individuali in contrasto con le esigenze organizzative, diniego di procedere in virtù di decisioni non rispettose dei diritti del lavoratore condizionate o determinate da interessi personali illeciti o comunque contrari ai principi ed ai valori del codice etico e di comportamento</t>
  </si>
  <si>
    <t>mancanza di verifiche circa la coerenza delle richieste individuali con le esigenze organizzative aziendali e con le procedure aziendali</t>
  </si>
  <si>
    <t xml:space="preserve">
Procedure e regolamenti che disciplinano la materia e loro applicazione
Monitoraggio della perequazione tra le richieste pervenute e verifiche di coerenza con quanto previsto dalla procedura aziendale interna (ODS)</t>
  </si>
  <si>
    <t>1. Il dipendente timbra in entrata uscita                                                                                                                      
 2. Il dipendente effettua sui sistemi aziendali o secondo le modalità previste nei regolamenti aziendali le richieste per ferie/permessi e tutte le varie tipologie di assenza da lavoro;                                                            
 3. il dipendente verifica a fine mese che il cartellino rispecchi quanto effettivamente avvenuto nel corso del mese e laddove ci siano inesattezze proceda alla relativa correzione;                                                                  
 4. Amministrazione del Personale procede al controllo dei cartellini con rilevazione di eventuali anomalie da autorizzare e/o correggere</t>
  </si>
  <si>
    <t>Attuate</t>
  </si>
  <si>
    <t>DIRERZIONE HR DI CONCERTO CON I RESPONSABILI DI UNITA' ORGANIZZATIVE</t>
  </si>
  <si>
    <t>Livello attuazione misure  di prevenzione</t>
  </si>
  <si>
    <t>1. Corretto adempimento da parte dello Studio di payroll dell'elaborazione in toto delle paghe in funzione di tutte le informazioni ricevute durante il mese di elaborazione da più canali di comunicazione;                                                  
2. Verifica da parte dell'Amministrazione delle principali variazioni intervenute nel corso del mese in relazione assuznioni,dimissioni, cambi orari, trasferimenti, aumenti retributivi, premi, ecc</t>
  </si>
  <si>
    <t>Controlli finali a campione sugli output prodotti</t>
  </si>
  <si>
    <t>attuate</t>
  </si>
  <si>
    <t>CONTROLLI AMMINISTRATIVI</t>
  </si>
  <si>
    <t>L'INDIVIDUAZIONE DEL SOGGETTO RESPONSABILE DELLA MISURA SPECIFICA SARA' CONFERMATO A SEGUITO DELL'ATTUAZIONE DI UN NUOVO SISTEMA DI DELEGHE 
La misura 1) è stata adottata mentre le altre dovranno esserlo nel corso dell'anno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</si>
</sst>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b/>
      <sz val="10"/>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sz val="22"/>
      <color theme="0"/>
      <name val="Calibri"/>
      <family val="2"/>
      <scheme val="minor"/>
    </font>
    <font>
      <b/>
      <sz val="12"/>
      <color theme="1"/>
      <name val="Calibri"/>
      <family val="2"/>
      <scheme val="minor"/>
    </font>
    <font>
      <b/>
      <sz val="20"/>
      <color theme="0"/>
      <name val="Calibri"/>
      <family val="2"/>
      <scheme val="minor"/>
    </font>
    <font>
      <b/>
      <sz val="12"/>
      <color theme="0"/>
      <name val="Calibri"/>
      <family val="2"/>
      <scheme val="minor"/>
    </font>
    <font>
      <b/>
      <sz val="20"/>
      <color theme="1"/>
      <name val="Calibri"/>
      <family val="2"/>
      <scheme val="minor"/>
    </font>
    <font>
      <sz val="12"/>
      <color theme="1"/>
      <name val="Calibri"/>
      <family val="2"/>
      <scheme val="minor"/>
    </font>
    <font>
      <b/>
      <sz val="14"/>
      <name val="Calibri"/>
      <family val="2"/>
      <scheme val="minor"/>
    </font>
    <font>
      <sz val="11"/>
      <color rgb="FF000000"/>
      <name val="Calibri"/>
      <family val="2"/>
    </font>
    <font>
      <b/>
      <sz val="8"/>
      <color theme="1"/>
      <name val="Calibri"/>
      <family val="2"/>
      <scheme val="minor"/>
    </font>
    <font>
      <sz val="12"/>
      <name val="Calibri"/>
      <family val="2"/>
      <scheme val="minor"/>
    </font>
    <font>
      <sz val="11"/>
      <name val="Calibri"/>
      <family val="2"/>
      <scheme val="minor"/>
    </font>
    <font>
      <b/>
      <sz val="15"/>
      <color theme="1"/>
      <name val="Calibri"/>
      <family val="2"/>
      <scheme val="minor"/>
    </font>
    <font>
      <b/>
      <sz val="22"/>
      <color theme="1"/>
      <name val="Calibri"/>
      <family val="2"/>
      <scheme val="minor"/>
    </font>
    <font>
      <sz val="22"/>
      <color theme="1"/>
      <name val="Calibri"/>
      <family val="2"/>
      <scheme val="minor"/>
    </font>
    <font>
      <b/>
      <sz val="22"/>
      <name val="Calibri"/>
      <family val="2"/>
      <scheme val="minor"/>
    </font>
    <font>
      <b/>
      <sz val="15"/>
      <color rgb="FFFF0000"/>
      <name val="Calibri"/>
      <family val="2"/>
      <scheme val="minor"/>
    </font>
    <font>
      <b/>
      <sz val="9"/>
      <color indexed="81"/>
      <name val="Tahoma"/>
      <family val="2"/>
    </font>
    <font>
      <sz val="9"/>
      <color indexed="81"/>
      <name val="Tahoma"/>
      <family val="2"/>
    </font>
    <font>
      <b/>
      <sz val="16"/>
      <color theme="0"/>
      <name val="Calibri"/>
      <family val="2"/>
      <scheme val="minor"/>
    </font>
    <font>
      <b/>
      <sz val="14"/>
      <color theme="1"/>
      <name val="Calibri"/>
      <family val="2"/>
      <scheme val="minor"/>
    </font>
    <font>
      <sz val="14"/>
      <color theme="1"/>
      <name val="Calibri"/>
      <family val="2"/>
      <scheme val="minor"/>
    </font>
    <font>
      <b/>
      <sz val="24"/>
      <color theme="1"/>
      <name val="Calibri"/>
      <family val="2"/>
      <scheme val="minor"/>
    </font>
    <font>
      <b/>
      <sz val="16"/>
      <color theme="1"/>
      <name val="Calibri"/>
      <family val="2"/>
      <scheme val="minor"/>
    </font>
    <font>
      <b/>
      <sz val="18"/>
      <color theme="1"/>
      <name val="Calibri"/>
      <family val="2"/>
      <scheme val="minor"/>
    </font>
    <font>
      <b/>
      <sz val="24"/>
      <name val="Calibri"/>
      <family val="2"/>
      <scheme val="minor"/>
    </font>
    <font>
      <sz val="11.5"/>
      <color rgb="FF000000"/>
      <name val="Calibri"/>
      <family val="2"/>
      <scheme val="minor"/>
    </font>
  </fonts>
  <fills count="4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C00000"/>
        <bgColor indexed="64"/>
      </patternFill>
    </fill>
    <fill>
      <patternFill patternType="solid">
        <fgColor theme="4" tint="-0.249977111117893"/>
        <bgColor indexed="64"/>
      </patternFill>
    </fill>
    <fill>
      <patternFill patternType="solid">
        <fgColor rgb="FF990099"/>
        <bgColor indexed="64"/>
      </patternFill>
    </fill>
    <fill>
      <patternFill patternType="solid">
        <fgColor rgb="FF0070C0"/>
        <bgColor indexed="64"/>
      </patternFill>
    </fill>
    <fill>
      <patternFill patternType="solid">
        <fgColor theme="5" tint="0.39997558519241921"/>
        <bgColor indexed="64"/>
      </patternFill>
    </fill>
    <fill>
      <patternFill patternType="solid">
        <fgColor rgb="FFFF66FF"/>
        <bgColor indexed="64"/>
      </patternFill>
    </fill>
    <fill>
      <patternFill patternType="solid">
        <fgColor rgb="FFFF00FF"/>
        <bgColor indexed="64"/>
      </patternFill>
    </fill>
    <fill>
      <patternFill patternType="solid">
        <fgColor rgb="FFFFD347"/>
        <bgColor indexed="64"/>
      </patternFill>
    </fill>
    <fill>
      <patternFill patternType="solid">
        <fgColor rgb="FFFFFFCC"/>
        <bgColor indexed="64"/>
      </patternFill>
    </fill>
    <fill>
      <patternFill patternType="solid">
        <fgColor theme="0"/>
        <bgColor indexed="64"/>
      </patternFill>
    </fill>
    <fill>
      <patternFill patternType="solid">
        <fgColor rgb="FFFFD961"/>
        <bgColor indexed="64"/>
      </patternFill>
    </fill>
    <fill>
      <patternFill patternType="solid">
        <fgColor rgb="FF0DC0FF"/>
        <bgColor indexed="64"/>
      </patternFill>
    </fill>
    <fill>
      <patternFill patternType="solid">
        <fgColor rgb="FFA3D8FF"/>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rgb="FFC1FB99"/>
        <bgColor indexed="64"/>
      </patternFill>
    </fill>
    <fill>
      <patternFill patternType="solid">
        <fgColor rgb="FF66FF33"/>
        <bgColor indexed="64"/>
      </patternFill>
    </fill>
    <fill>
      <patternFill patternType="solid">
        <fgColor rgb="FF00FF99"/>
        <bgColor indexed="64"/>
      </patternFill>
    </fill>
    <fill>
      <patternFill patternType="solid">
        <fgColor rgb="FF99FF99"/>
        <bgColor indexed="64"/>
      </patternFill>
    </fill>
    <fill>
      <patternFill patternType="solid">
        <fgColor rgb="FFCCFF66"/>
        <bgColor indexed="64"/>
      </patternFill>
    </fill>
    <fill>
      <patternFill patternType="solid">
        <fgColor rgb="FFFF66CC"/>
        <bgColor indexed="64"/>
      </patternFill>
    </fill>
    <fill>
      <patternFill patternType="solid">
        <fgColor rgb="FFFFCCFF"/>
        <bgColor indexed="64"/>
      </patternFill>
    </fill>
    <fill>
      <patternFill patternType="solid">
        <fgColor theme="7"/>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2"/>
        <bgColor indexed="64"/>
      </patternFill>
    </fill>
    <fill>
      <patternFill patternType="solid">
        <fgColor rgb="FFFF99CC"/>
        <bgColor indexed="64"/>
      </patternFill>
    </fill>
    <fill>
      <patternFill patternType="solid">
        <fgColor rgb="FFFF99FF"/>
        <bgColor indexed="64"/>
      </patternFill>
    </fill>
    <fill>
      <patternFill patternType="solid">
        <fgColor rgb="FFFF9999"/>
        <bgColor indexed="64"/>
      </patternFill>
    </fill>
    <fill>
      <patternFill patternType="solid">
        <fgColor rgb="FFFFCCCC"/>
        <bgColor indexed="64"/>
      </patternFill>
    </fill>
  </fills>
  <borders count="38">
    <border>
      <left/>
      <right/>
      <top/>
      <bottom/>
      <diagonal/>
    </border>
    <border>
      <left style="thin">
        <color auto="1"/>
      </left>
      <right/>
      <top style="thin">
        <color auto="1"/>
      </top>
      <bottom style="thin">
        <color auto="1"/>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n">
        <color auto="1"/>
      </bottom>
      <diagonal/>
    </border>
    <border>
      <left style="thick">
        <color theme="0"/>
      </left>
      <right/>
      <top style="thick">
        <color theme="0"/>
      </top>
      <bottom style="thick">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theme="0"/>
      </top>
      <bottom/>
      <diagonal/>
    </border>
    <border>
      <left/>
      <right style="thick">
        <color theme="0"/>
      </right>
      <top style="thick">
        <color theme="0"/>
      </top>
      <bottom style="thick">
        <color theme="0"/>
      </bottom>
      <diagonal/>
    </border>
    <border>
      <left style="thick">
        <color theme="0"/>
      </left>
      <right style="thick">
        <color theme="0"/>
      </right>
      <top/>
      <bottom/>
      <diagonal/>
    </border>
    <border>
      <left style="thick">
        <color theme="0"/>
      </left>
      <right style="thick">
        <color theme="0"/>
      </right>
      <top style="thick">
        <color theme="0"/>
      </top>
      <bottom style="thick">
        <color rgb="FF990099"/>
      </bottom>
      <diagonal/>
    </border>
    <border>
      <left style="thick">
        <color theme="0"/>
      </left>
      <right style="thick">
        <color rgb="FF990099"/>
      </right>
      <top style="thick">
        <color theme="0"/>
      </top>
      <bottom style="thick">
        <color rgb="FF990099"/>
      </bottom>
      <diagonal/>
    </border>
    <border>
      <left style="thick">
        <color theme="0"/>
      </left>
      <right style="thick">
        <color theme="0"/>
      </right>
      <top style="thin">
        <color auto="1"/>
      </top>
      <bottom/>
      <diagonal/>
    </border>
    <border>
      <left style="thick">
        <color theme="0"/>
      </left>
      <right style="thick">
        <color theme="0"/>
      </right>
      <top/>
      <bottom style="thick">
        <color theme="0"/>
      </bottom>
      <diagonal/>
    </border>
    <border>
      <left style="thick">
        <color theme="0"/>
      </left>
      <right style="thick">
        <color theme="0"/>
      </right>
      <top/>
      <bottom style="thick">
        <color rgb="FF990099"/>
      </bottom>
      <diagonal/>
    </border>
    <border>
      <left style="thick">
        <color theme="0"/>
      </left>
      <right style="thick">
        <color theme="0"/>
      </right>
      <top style="thick">
        <color rgb="FF990099"/>
      </top>
      <bottom style="thick">
        <color rgb="FF990099"/>
      </bottom>
      <diagonal/>
    </border>
    <border>
      <left style="thick">
        <color theme="0"/>
      </left>
      <right style="thick">
        <color rgb="FF990099"/>
      </right>
      <top style="thick">
        <color rgb="FF990099"/>
      </top>
      <bottom style="thick">
        <color rgb="FF990099"/>
      </bottom>
      <diagonal/>
    </border>
    <border>
      <left style="thick">
        <color rgb="FF990099"/>
      </left>
      <right style="thick">
        <color rgb="FF990099"/>
      </right>
      <top style="thick">
        <color rgb="FF990099"/>
      </top>
      <bottom style="thick">
        <color rgb="FF990099"/>
      </bottom>
      <diagonal/>
    </border>
    <border>
      <left/>
      <right style="thick">
        <color rgb="FF0070C0"/>
      </right>
      <top style="thick">
        <color rgb="FF0070C0"/>
      </top>
      <bottom style="thick">
        <color rgb="FF0070C0"/>
      </bottom>
      <diagonal/>
    </border>
    <border>
      <left/>
      <right style="thick">
        <color rgb="FF990099"/>
      </right>
      <top style="thick">
        <color rgb="FF0070C0"/>
      </top>
      <bottom style="thick">
        <color rgb="FF0070C0"/>
      </bottom>
      <diagonal/>
    </border>
    <border>
      <left style="thick">
        <color theme="0"/>
      </left>
      <right style="thick">
        <color rgb="FF990099"/>
      </right>
      <top/>
      <bottom/>
      <diagonal/>
    </border>
    <border>
      <left style="thick">
        <color theme="0"/>
      </left>
      <right/>
      <top style="thick">
        <color theme="0"/>
      </top>
      <bottom style="thick">
        <color rgb="FF990099"/>
      </bottom>
      <diagonal/>
    </border>
    <border>
      <left style="thick">
        <color theme="0"/>
      </left>
      <right/>
      <top style="thick">
        <color rgb="FF990099"/>
      </top>
      <bottom style="thick">
        <color rgb="FF990099"/>
      </bottom>
      <diagonal/>
    </border>
    <border>
      <left style="thick">
        <color theme="0"/>
      </left>
      <right/>
      <top style="thick">
        <color theme="0"/>
      </top>
      <bottom/>
      <diagonal/>
    </border>
    <border>
      <left/>
      <right/>
      <top/>
      <bottom style="thick">
        <color theme="0"/>
      </bottom>
      <diagonal/>
    </border>
    <border>
      <left/>
      <right/>
      <top style="thick">
        <color rgb="FF0070C0"/>
      </top>
      <bottom/>
      <diagonal/>
    </border>
    <border>
      <left/>
      <right/>
      <top/>
      <bottom style="thick">
        <color rgb="FF0070C0"/>
      </bottom>
      <diagonal/>
    </border>
    <border>
      <left/>
      <right style="thick">
        <color rgb="FF990099"/>
      </right>
      <top/>
      <bottom style="thick">
        <color rgb="FF0070C0"/>
      </bottom>
      <diagonal/>
    </border>
    <border>
      <left style="thin">
        <color theme="0"/>
      </left>
      <right style="thin">
        <color theme="0"/>
      </right>
      <top style="thin">
        <color theme="0"/>
      </top>
      <bottom style="thin">
        <color theme="0"/>
      </bottom>
      <diagonal/>
    </border>
    <border>
      <left/>
      <right style="thick">
        <color rgb="FF990099"/>
      </right>
      <top style="thick">
        <color rgb="FF990099"/>
      </top>
      <bottom style="thick">
        <color rgb="FF990099"/>
      </bottom>
      <diagonal/>
    </border>
    <border>
      <left/>
      <right style="thick">
        <color theme="0"/>
      </right>
      <top style="thick">
        <color theme="0"/>
      </top>
      <bottom/>
      <diagonal/>
    </border>
    <border>
      <left/>
      <right/>
      <top style="thick">
        <color theme="0"/>
      </top>
      <bottom style="thick">
        <color theme="0"/>
      </bottom>
      <diagonal/>
    </border>
    <border>
      <left/>
      <right style="thick">
        <color theme="0"/>
      </right>
      <top/>
      <bottom style="thick">
        <color rgb="FF990099"/>
      </bottom>
      <diagonal/>
    </border>
    <border>
      <left style="thick">
        <color theme="0"/>
      </left>
      <right style="thick">
        <color rgb="FF990099"/>
      </right>
      <top style="thick">
        <color rgb="FF0070C0"/>
      </top>
      <bottom/>
      <diagonal/>
    </border>
    <border>
      <left style="thick">
        <color theme="0"/>
      </left>
      <right style="thick">
        <color rgb="FF990099"/>
      </right>
      <top/>
      <bottom style="thick">
        <color rgb="FF0070C0"/>
      </bottom>
      <diagonal/>
    </border>
    <border>
      <left/>
      <right style="thick">
        <color rgb="FF990099"/>
      </right>
      <top style="thick">
        <color rgb="FF0070C0"/>
      </top>
      <bottom/>
      <diagonal/>
    </border>
    <border>
      <left/>
      <right style="thick">
        <color rgb="FF990099"/>
      </right>
      <top/>
      <bottom/>
      <diagonal/>
    </border>
  </borders>
  <cellStyleXfs count="2">
    <xf numFmtId="0" fontId="0" fillId="0" borderId="0"/>
    <xf numFmtId="0" fontId="13" fillId="0" borderId="0"/>
  </cellStyleXfs>
  <cellXfs count="178">
    <xf numFmtId="0" fontId="0" fillId="0" borderId="0" xfId="0"/>
    <xf numFmtId="0" fontId="7" fillId="0" borderId="1" xfId="0" applyFont="1" applyBorder="1" applyAlignment="1">
      <alignment vertical="center" wrapText="1"/>
    </xf>
    <xf numFmtId="0" fontId="10" fillId="0" borderId="0" xfId="0" applyFont="1" applyAlignment="1">
      <alignment vertical="center" wrapText="1"/>
    </xf>
    <xf numFmtId="0" fontId="11" fillId="0" borderId="1" xfId="0" applyFont="1" applyBorder="1" applyAlignment="1">
      <alignment vertical="center" wrapText="1"/>
    </xf>
    <xf numFmtId="2" fontId="3" fillId="5" borderId="8" xfId="0" applyNumberFormat="1" applyFont="1" applyFill="1" applyBorder="1" applyAlignment="1">
      <alignment horizontal="center" vertical="center" wrapText="1"/>
    </xf>
    <xf numFmtId="0" fontId="14" fillId="9" borderId="3" xfId="0" applyFont="1" applyFill="1" applyBorder="1" applyAlignment="1">
      <alignment vertical="center" wrapText="1"/>
    </xf>
    <xf numFmtId="0" fontId="14" fillId="10" borderId="3" xfId="0" applyFont="1" applyFill="1" applyBorder="1" applyAlignment="1">
      <alignment vertical="center" wrapText="1"/>
    </xf>
    <xf numFmtId="2" fontId="15" fillId="11" borderId="10" xfId="0" applyNumberFormat="1" applyFont="1" applyFill="1" applyBorder="1" applyAlignment="1">
      <alignment horizontal="center" vertical="center" wrapText="1"/>
    </xf>
    <xf numFmtId="2" fontId="5" fillId="5" borderId="10" xfId="0" applyNumberFormat="1" applyFont="1" applyFill="1" applyBorder="1" applyAlignment="1">
      <alignment horizontal="center" vertical="center" wrapText="1"/>
    </xf>
    <xf numFmtId="0" fontId="17" fillId="0" borderId="0" xfId="0" applyFont="1" applyAlignment="1">
      <alignment vertical="center" wrapText="1"/>
    </xf>
    <xf numFmtId="0" fontId="16" fillId="0" borderId="18" xfId="0" applyFont="1" applyBorder="1" applyAlignment="1">
      <alignment vertical="center" wrapText="1"/>
    </xf>
    <xf numFmtId="0" fontId="18" fillId="15" borderId="2" xfId="0" applyFont="1" applyFill="1" applyBorder="1" applyAlignment="1">
      <alignment horizontal="center" vertical="center" textRotation="90" wrapText="1"/>
    </xf>
    <xf numFmtId="0" fontId="4" fillId="0" borderId="18" xfId="0" applyFont="1" applyBorder="1" applyAlignment="1">
      <alignment vertical="center" wrapText="1"/>
    </xf>
    <xf numFmtId="0" fontId="18" fillId="19" borderId="19" xfId="0" applyFont="1" applyFill="1" applyBorder="1" applyAlignment="1">
      <alignment horizontal="center" vertical="center" textRotation="90" wrapText="1"/>
    </xf>
    <xf numFmtId="0" fontId="18" fillId="22" borderId="20" xfId="0" applyFont="1" applyFill="1" applyBorder="1" applyAlignment="1">
      <alignment horizontal="center" vertical="center" textRotation="90" wrapText="1"/>
    </xf>
    <xf numFmtId="0" fontId="18" fillId="2" borderId="0" xfId="0" applyFont="1" applyFill="1" applyAlignment="1">
      <alignment horizontal="center" vertical="center" textRotation="90" wrapText="1"/>
    </xf>
    <xf numFmtId="2" fontId="17" fillId="0" borderId="0" xfId="0" applyNumberFormat="1" applyFont="1" applyAlignment="1">
      <alignment vertical="center" wrapText="1"/>
    </xf>
    <xf numFmtId="2" fontId="21" fillId="0" borderId="0" xfId="0" applyNumberFormat="1" applyFont="1" applyAlignment="1">
      <alignment vertical="center" wrapText="1"/>
    </xf>
    <xf numFmtId="0" fontId="1" fillId="0" borderId="0" xfId="0" applyFont="1" applyAlignment="1">
      <alignment vertical="center" wrapText="1"/>
    </xf>
    <xf numFmtId="0" fontId="3" fillId="7" borderId="22"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16" fillId="0" borderId="0" xfId="0" applyFont="1" applyAlignment="1">
      <alignment vertical="center" wrapText="1"/>
    </xf>
    <xf numFmtId="0" fontId="8" fillId="7" borderId="2" xfId="0" applyFont="1" applyFill="1" applyBorder="1" applyAlignment="1">
      <alignment horizontal="center" vertical="center" wrapText="1"/>
    </xf>
    <xf numFmtId="0" fontId="2" fillId="9" borderId="3" xfId="0" applyFont="1" applyFill="1" applyBorder="1" applyAlignment="1">
      <alignment vertical="center" wrapText="1"/>
    </xf>
    <xf numFmtId="0" fontId="3" fillId="7" borderId="24" xfId="0" applyFont="1" applyFill="1" applyBorder="1" applyAlignment="1">
      <alignment horizontal="center" vertical="center" wrapText="1"/>
    </xf>
    <xf numFmtId="0" fontId="4" fillId="2" borderId="18" xfId="0" applyFont="1" applyFill="1" applyBorder="1" applyAlignment="1">
      <alignment vertical="center" wrapText="1"/>
    </xf>
    <xf numFmtId="2" fontId="16" fillId="0" borderId="18" xfId="0" applyNumberFormat="1" applyFont="1" applyBorder="1" applyAlignment="1">
      <alignment vertical="center" wrapText="1"/>
    </xf>
    <xf numFmtId="2" fontId="16" fillId="14" borderId="18" xfId="0" applyNumberFormat="1" applyFont="1" applyFill="1" applyBorder="1" applyAlignment="1">
      <alignment vertical="center" wrapText="1"/>
    </xf>
    <xf numFmtId="0" fontId="29" fillId="13" borderId="19" xfId="0" applyFont="1" applyFill="1" applyBorder="1" applyAlignment="1">
      <alignment horizontal="center" vertical="center" textRotation="90" wrapText="1"/>
    </xf>
    <xf numFmtId="0" fontId="28" fillId="13" borderId="19" xfId="0" applyFont="1" applyFill="1" applyBorder="1" applyAlignment="1">
      <alignment horizontal="center" vertical="center" textRotation="90" wrapText="1"/>
    </xf>
    <xf numFmtId="0" fontId="18" fillId="13" borderId="2" xfId="0" applyFont="1" applyFill="1" applyBorder="1" applyAlignment="1">
      <alignment horizontal="center" vertical="center" textRotation="90" wrapText="1"/>
    </xf>
    <xf numFmtId="0" fontId="19" fillId="13" borderId="2" xfId="0" applyFont="1" applyFill="1" applyBorder="1" applyAlignment="1">
      <alignment horizontal="center" vertical="center" textRotation="90" wrapText="1"/>
    </xf>
    <xf numFmtId="0" fontId="18" fillId="2" borderId="2" xfId="0" applyFont="1" applyFill="1" applyBorder="1" applyAlignment="1">
      <alignment vertical="center" textRotation="90" wrapText="1"/>
    </xf>
    <xf numFmtId="0" fontId="19" fillId="2" borderId="2" xfId="0" applyFont="1" applyFill="1" applyBorder="1" applyAlignment="1">
      <alignment vertical="center" textRotation="90" wrapText="1"/>
    </xf>
    <xf numFmtId="0" fontId="18" fillId="18" borderId="29" xfId="0" applyFont="1" applyFill="1" applyBorder="1" applyAlignment="1">
      <alignment horizontal="center" vertical="center" textRotation="90" wrapText="1"/>
    </xf>
    <xf numFmtId="0" fontId="1" fillId="0" borderId="29" xfId="0" applyFont="1" applyBorder="1" applyAlignment="1">
      <alignment vertical="center" wrapText="1"/>
    </xf>
    <xf numFmtId="0" fontId="18" fillId="31" borderId="29" xfId="0" applyFont="1" applyFill="1" applyBorder="1" applyAlignment="1">
      <alignment horizontal="center" vertical="center" textRotation="90" wrapText="1"/>
    </xf>
    <xf numFmtId="0" fontId="18" fillId="9" borderId="29" xfId="0" applyFont="1" applyFill="1" applyBorder="1" applyAlignment="1">
      <alignment horizontal="center" vertical="center" textRotation="90" wrapText="1"/>
    </xf>
    <xf numFmtId="0" fontId="18" fillId="33" borderId="29" xfId="0" applyFont="1" applyFill="1" applyBorder="1" applyAlignment="1">
      <alignment horizontal="center" vertical="center" textRotation="90" wrapText="1"/>
    </xf>
    <xf numFmtId="0" fontId="18" fillId="36" borderId="29" xfId="0" applyFont="1" applyFill="1" applyBorder="1" applyAlignment="1">
      <alignment horizontal="center" vertical="center" textRotation="90" wrapText="1"/>
    </xf>
    <xf numFmtId="0" fontId="10" fillId="38" borderId="29" xfId="0" applyFont="1" applyFill="1" applyBorder="1" applyAlignment="1">
      <alignment horizontal="center" vertical="center" textRotation="90" wrapText="1"/>
    </xf>
    <xf numFmtId="0" fontId="18" fillId="37" borderId="29" xfId="0" applyFont="1" applyFill="1" applyBorder="1" applyAlignment="1">
      <alignment horizontal="center" vertical="center" textRotation="90" wrapText="1"/>
    </xf>
    <xf numFmtId="0" fontId="10" fillId="39" borderId="29" xfId="0" applyFont="1" applyFill="1" applyBorder="1" applyAlignment="1">
      <alignment horizontal="center" vertical="center" textRotation="90" wrapText="1"/>
    </xf>
    <xf numFmtId="0" fontId="10" fillId="40" borderId="29" xfId="0" applyFont="1" applyFill="1" applyBorder="1" applyAlignment="1">
      <alignment horizontal="center" vertical="center" textRotation="90" wrapText="1"/>
    </xf>
    <xf numFmtId="0" fontId="10" fillId="41" borderId="29" xfId="0" applyFont="1" applyFill="1" applyBorder="1" applyAlignment="1">
      <alignment horizontal="center" vertical="center" textRotation="90" wrapText="1"/>
    </xf>
    <xf numFmtId="0" fontId="0" fillId="0" borderId="1" xfId="0" applyBorder="1" applyAlignment="1">
      <alignment vertical="center" wrapText="1"/>
    </xf>
    <xf numFmtId="0" fontId="0" fillId="0" borderId="0" xfId="0" applyAlignment="1">
      <alignment vertical="center" wrapText="1"/>
    </xf>
    <xf numFmtId="0" fontId="0" fillId="34" borderId="18" xfId="0" applyFill="1" applyBorder="1" applyAlignment="1">
      <alignment vertical="center" wrapText="1"/>
    </xf>
    <xf numFmtId="0" fontId="0" fillId="0" borderId="18" xfId="0" applyBorder="1" applyAlignment="1">
      <alignment vertical="center" wrapText="1"/>
    </xf>
    <xf numFmtId="2" fontId="0" fillId="0" borderId="18" xfId="0" applyNumberFormat="1" applyBorder="1" applyAlignment="1">
      <alignment vertical="center" wrapText="1"/>
    </xf>
    <xf numFmtId="0" fontId="0" fillId="14" borderId="18" xfId="0" applyFill="1" applyBorder="1" applyAlignment="1">
      <alignment vertical="center" wrapText="1"/>
    </xf>
    <xf numFmtId="2" fontId="0" fillId="14" borderId="18" xfId="0" applyNumberFormat="1" applyFill="1" applyBorder="1" applyAlignment="1">
      <alignment vertical="center" wrapText="1"/>
    </xf>
    <xf numFmtId="0" fontId="0" fillId="0" borderId="18" xfId="0" quotePrefix="1" applyBorder="1" applyAlignment="1">
      <alignment vertical="center" wrapText="1"/>
    </xf>
    <xf numFmtId="0" fontId="0" fillId="14" borderId="18" xfId="0" quotePrefix="1" applyFill="1" applyBorder="1" applyAlignment="1">
      <alignment vertical="center" wrapText="1"/>
    </xf>
    <xf numFmtId="0" fontId="0" fillId="2" borderId="1" xfId="0" applyFill="1" applyBorder="1" applyAlignment="1">
      <alignment vertical="center" wrapText="1"/>
    </xf>
    <xf numFmtId="2" fontId="0" fillId="0" borderId="0" xfId="0" applyNumberFormat="1" applyAlignment="1">
      <alignment vertical="center" wrapText="1"/>
    </xf>
    <xf numFmtId="0" fontId="0" fillId="0" borderId="18" xfId="0" applyBorder="1" applyAlignment="1">
      <alignment vertical="top" wrapText="1"/>
    </xf>
    <xf numFmtId="0" fontId="0" fillId="0" borderId="30" xfId="0" applyBorder="1" applyAlignment="1">
      <alignment horizontal="left" vertical="center" wrapText="1"/>
    </xf>
    <xf numFmtId="0" fontId="0" fillId="0" borderId="30" xfId="0" applyBorder="1" applyAlignment="1">
      <alignment vertical="center" wrapText="1"/>
    </xf>
    <xf numFmtId="0" fontId="0" fillId="14" borderId="30" xfId="0" applyFill="1" applyBorder="1" applyAlignment="1">
      <alignment vertical="center" wrapText="1"/>
    </xf>
    <xf numFmtId="0" fontId="31" fillId="0" borderId="0" xfId="0" applyFont="1" applyAlignment="1">
      <alignment horizontal="justify" vertical="center"/>
    </xf>
    <xf numFmtId="0" fontId="29" fillId="13" borderId="36" xfId="0" applyFont="1" applyFill="1" applyBorder="1" applyAlignment="1">
      <alignment horizontal="center" vertical="center" textRotation="90" wrapText="1"/>
    </xf>
    <xf numFmtId="0" fontId="10" fillId="27" borderId="29" xfId="0" applyFont="1" applyFill="1" applyBorder="1" applyAlignment="1">
      <alignment horizontal="center" vertical="center" textRotation="90" wrapText="1"/>
    </xf>
    <xf numFmtId="0" fontId="10" fillId="42" borderId="29" xfId="0" applyFont="1" applyFill="1" applyBorder="1" applyAlignment="1">
      <alignment horizontal="center" vertical="center" textRotation="90" wrapText="1"/>
    </xf>
    <xf numFmtId="0" fontId="10" fillId="43" borderId="29" xfId="0" applyFont="1" applyFill="1" applyBorder="1" applyAlignment="1">
      <alignment horizontal="center" vertical="center" textRotation="90" wrapText="1"/>
    </xf>
    <xf numFmtId="0" fontId="18" fillId="2" borderId="2" xfId="0" applyFont="1" applyFill="1" applyBorder="1" applyAlignment="1">
      <alignment horizontal="center" vertical="center" textRotation="90" wrapText="1"/>
    </xf>
    <xf numFmtId="0" fontId="19" fillId="2" borderId="2" xfId="0" applyFont="1" applyFill="1" applyBorder="1" applyAlignment="1">
      <alignment horizontal="center" vertical="center" textRotation="90" wrapText="1"/>
    </xf>
    <xf numFmtId="0" fontId="19" fillId="2" borderId="3" xfId="0" applyFont="1" applyFill="1" applyBorder="1" applyAlignment="1">
      <alignment horizontal="center" vertical="center" textRotation="90" wrapText="1"/>
    </xf>
    <xf numFmtId="0" fontId="18" fillId="13" borderId="2" xfId="0" applyFont="1" applyFill="1" applyBorder="1" applyAlignment="1">
      <alignment horizontal="center" vertical="center" textRotation="90" wrapText="1"/>
    </xf>
    <xf numFmtId="0" fontId="19" fillId="13" borderId="2" xfId="0" applyFont="1" applyFill="1" applyBorder="1" applyAlignment="1">
      <alignment horizontal="center" vertical="center" textRotation="90" wrapText="1"/>
    </xf>
    <xf numFmtId="0" fontId="19" fillId="13" borderId="3" xfId="0" applyFont="1" applyFill="1" applyBorder="1" applyAlignment="1">
      <alignment horizontal="center" vertical="center" textRotation="90" wrapText="1"/>
    </xf>
    <xf numFmtId="0" fontId="18" fillId="30" borderId="29" xfId="0" applyFont="1" applyFill="1" applyBorder="1" applyAlignment="1">
      <alignment horizontal="center" vertical="center" textRotation="90" wrapText="1"/>
    </xf>
    <xf numFmtId="0" fontId="19" fillId="30" borderId="29" xfId="0" applyFont="1" applyFill="1" applyBorder="1" applyAlignment="1">
      <alignment horizontal="center" vertical="center" textRotation="90" wrapText="1"/>
    </xf>
    <xf numFmtId="0" fontId="18" fillId="6" borderId="29" xfId="0" applyFont="1" applyFill="1" applyBorder="1" applyAlignment="1">
      <alignment horizontal="center" vertical="center" textRotation="90" wrapText="1"/>
    </xf>
    <xf numFmtId="0" fontId="19" fillId="6" borderId="29" xfId="0" applyFont="1" applyFill="1" applyBorder="1" applyAlignment="1">
      <alignment horizontal="center" vertical="center" textRotation="90" wrapText="1"/>
    </xf>
    <xf numFmtId="0" fontId="18" fillId="3" borderId="29" xfId="0" applyFont="1" applyFill="1" applyBorder="1" applyAlignment="1">
      <alignment horizontal="center" vertical="center" textRotation="90" wrapText="1"/>
    </xf>
    <xf numFmtId="0" fontId="19" fillId="3" borderId="29" xfId="0" applyFont="1" applyFill="1" applyBorder="1" applyAlignment="1">
      <alignment horizontal="center" vertical="center" textRotation="90" wrapText="1"/>
    </xf>
    <xf numFmtId="0" fontId="18" fillId="32" borderId="29" xfId="0" applyFont="1" applyFill="1" applyBorder="1" applyAlignment="1">
      <alignment horizontal="center" vertical="center" textRotation="90" wrapText="1"/>
    </xf>
    <xf numFmtId="0" fontId="19" fillId="32" borderId="29" xfId="0" applyFont="1" applyFill="1" applyBorder="1" applyAlignment="1">
      <alignment horizontal="center" vertical="center" textRotation="90" wrapText="1"/>
    </xf>
    <xf numFmtId="0" fontId="10" fillId="35" borderId="29" xfId="0" applyFont="1" applyFill="1" applyBorder="1" applyAlignment="1">
      <alignment horizontal="center" vertical="center" textRotation="90" wrapText="1"/>
    </xf>
    <xf numFmtId="0" fontId="30" fillId="11" borderId="29" xfId="0" applyFont="1" applyFill="1" applyBorder="1" applyAlignment="1">
      <alignment horizontal="center" vertical="center" textRotation="90" wrapText="1"/>
    </xf>
    <xf numFmtId="0" fontId="18" fillId="10" borderId="29" xfId="0" applyFont="1" applyFill="1" applyBorder="1" applyAlignment="1">
      <alignment horizontal="center" vertical="center" textRotation="90" wrapText="1"/>
    </xf>
    <xf numFmtId="0" fontId="18" fillId="2" borderId="3" xfId="0" applyFont="1" applyFill="1" applyBorder="1" applyAlignment="1">
      <alignment horizontal="center" vertical="center" textRotation="90" wrapText="1"/>
    </xf>
    <xf numFmtId="0" fontId="18" fillId="2" borderId="10" xfId="0" applyFont="1" applyFill="1" applyBorder="1" applyAlignment="1">
      <alignment horizontal="center" vertical="center" textRotation="90" wrapText="1"/>
    </xf>
    <xf numFmtId="0" fontId="18" fillId="2" borderId="14" xfId="0" applyFont="1" applyFill="1" applyBorder="1" applyAlignment="1">
      <alignment horizontal="center" vertical="center" textRotation="90" wrapText="1"/>
    </xf>
    <xf numFmtId="0" fontId="18" fillId="13" borderId="3" xfId="0" applyFont="1" applyFill="1" applyBorder="1" applyAlignment="1">
      <alignment horizontal="center" vertical="center" textRotation="90" wrapText="1"/>
    </xf>
    <xf numFmtId="0" fontId="18" fillId="13" borderId="10" xfId="0" applyFont="1" applyFill="1" applyBorder="1" applyAlignment="1">
      <alignment horizontal="center" vertical="center" textRotation="90" wrapText="1"/>
    </xf>
    <xf numFmtId="0" fontId="18" fillId="13" borderId="14" xfId="0" applyFont="1" applyFill="1" applyBorder="1" applyAlignment="1">
      <alignment horizontal="center" vertical="center" textRotation="90" wrapText="1"/>
    </xf>
    <xf numFmtId="0" fontId="18" fillId="29" borderId="2" xfId="0" applyFont="1" applyFill="1" applyBorder="1" applyAlignment="1">
      <alignment horizontal="center" vertical="center" textRotation="90" wrapText="1"/>
    </xf>
    <xf numFmtId="0" fontId="19" fillId="29" borderId="2" xfId="0" applyFont="1" applyFill="1" applyBorder="1" applyAlignment="1">
      <alignment horizontal="center" vertical="center" textRotation="90" wrapText="1"/>
    </xf>
    <xf numFmtId="0" fontId="20" fillId="9" borderId="10" xfId="0" applyFont="1" applyFill="1" applyBorder="1" applyAlignment="1">
      <alignment horizontal="center" vertical="center" textRotation="90" wrapText="1"/>
    </xf>
    <xf numFmtId="0" fontId="18" fillId="28" borderId="21" xfId="0" applyFont="1" applyFill="1" applyBorder="1" applyAlignment="1">
      <alignment horizontal="center" vertical="center" textRotation="90" wrapText="1"/>
    </xf>
    <xf numFmtId="0" fontId="0" fillId="0" borderId="1" xfId="0" applyBorder="1" applyAlignment="1">
      <alignment vertical="center" wrapText="1"/>
    </xf>
    <xf numFmtId="0" fontId="18" fillId="20" borderId="2" xfId="0" applyFont="1" applyFill="1" applyBorder="1" applyAlignment="1">
      <alignment horizontal="center" vertical="center" textRotation="90" wrapText="1"/>
    </xf>
    <xf numFmtId="0" fontId="19" fillId="0" borderId="2" xfId="0" applyFont="1" applyBorder="1" applyAlignment="1">
      <alignment horizontal="center" vertical="center" textRotation="90" wrapText="1"/>
    </xf>
    <xf numFmtId="0" fontId="18" fillId="4" borderId="3" xfId="0" applyFont="1" applyFill="1" applyBorder="1" applyAlignment="1">
      <alignment horizontal="center" vertical="center" textRotation="90" wrapText="1"/>
    </xf>
    <xf numFmtId="0" fontId="18" fillId="4" borderId="10" xfId="0" applyFont="1" applyFill="1" applyBorder="1" applyAlignment="1">
      <alignment horizontal="center" vertical="center" textRotation="90" wrapText="1"/>
    </xf>
    <xf numFmtId="0" fontId="18" fillId="4" borderId="14" xfId="0" applyFont="1" applyFill="1" applyBorder="1" applyAlignment="1">
      <alignment horizontal="center" vertical="center" textRotation="90" wrapText="1"/>
    </xf>
    <xf numFmtId="0" fontId="18" fillId="21" borderId="20" xfId="0" applyFont="1" applyFill="1" applyBorder="1" applyAlignment="1">
      <alignment horizontal="center" vertical="center" textRotation="90" wrapText="1"/>
    </xf>
    <xf numFmtId="0" fontId="18" fillId="23" borderId="20" xfId="0" applyFont="1" applyFill="1" applyBorder="1" applyAlignment="1">
      <alignment horizontal="center" vertical="center" textRotation="90" wrapText="1"/>
    </xf>
    <xf numFmtId="0" fontId="18" fillId="24" borderId="20" xfId="0" applyFont="1" applyFill="1" applyBorder="1" applyAlignment="1">
      <alignment horizontal="center" vertical="center" textRotation="90" wrapText="1"/>
    </xf>
    <xf numFmtId="0" fontId="18" fillId="25" borderId="20" xfId="0" applyFont="1" applyFill="1" applyBorder="1" applyAlignment="1">
      <alignment horizontal="center" vertical="center" textRotation="90" wrapText="1"/>
    </xf>
    <xf numFmtId="0" fontId="20" fillId="26" borderId="3" xfId="0" applyFont="1" applyFill="1" applyBorder="1" applyAlignment="1">
      <alignment horizontal="center" vertical="center" textRotation="90" wrapText="1"/>
    </xf>
    <xf numFmtId="0" fontId="20" fillId="26" borderId="10" xfId="0" applyFont="1" applyFill="1" applyBorder="1" applyAlignment="1">
      <alignment horizontal="center" vertical="center" textRotation="90" wrapText="1"/>
    </xf>
    <xf numFmtId="0" fontId="20" fillId="26" borderId="14" xfId="0" applyFont="1" applyFill="1" applyBorder="1" applyAlignment="1">
      <alignment horizontal="center" vertical="center" textRotation="90" wrapText="1"/>
    </xf>
    <xf numFmtId="0" fontId="18" fillId="27" borderId="34" xfId="0" applyFont="1" applyFill="1" applyBorder="1" applyAlignment="1">
      <alignment horizontal="center" vertical="center" textRotation="90" wrapText="1"/>
    </xf>
    <xf numFmtId="0" fontId="18" fillId="27" borderId="21" xfId="0" applyFont="1" applyFill="1" applyBorder="1" applyAlignment="1">
      <alignment horizontal="center" vertical="center" textRotation="90" wrapText="1"/>
    </xf>
    <xf numFmtId="0" fontId="18" fillId="27" borderId="35" xfId="0" applyFont="1" applyFill="1" applyBorder="1" applyAlignment="1">
      <alignment horizontal="center" vertical="center" textRotation="90" wrapText="1"/>
    </xf>
    <xf numFmtId="2" fontId="12" fillId="11" borderId="1" xfId="0" applyNumberFormat="1" applyFont="1" applyFill="1" applyBorder="1" applyAlignment="1">
      <alignment horizontal="left" vertical="center" wrapText="1"/>
    </xf>
    <xf numFmtId="2" fontId="12" fillId="11" borderId="6" xfId="0" applyNumberFormat="1" applyFont="1" applyFill="1" applyBorder="1" applyAlignment="1">
      <alignment horizontal="left" vertical="center" wrapText="1"/>
    </xf>
    <xf numFmtId="2" fontId="12" fillId="11" borderId="7" xfId="0" applyNumberFormat="1" applyFont="1" applyFill="1" applyBorder="1" applyAlignment="1">
      <alignment horizontal="left" vertical="center" wrapText="1"/>
    </xf>
    <xf numFmtId="0" fontId="3" fillId="8" borderId="3"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0" fillId="14" borderId="1" xfId="0" applyFill="1" applyBorder="1" applyAlignment="1">
      <alignment vertical="center" wrapText="1"/>
    </xf>
    <xf numFmtId="0" fontId="18" fillId="8" borderId="2" xfId="0" applyFont="1" applyFill="1" applyBorder="1" applyAlignment="1">
      <alignment horizontal="center" vertical="center" textRotation="90" wrapText="1"/>
    </xf>
    <xf numFmtId="0" fontId="18" fillId="16" borderId="3" xfId="0" applyFont="1" applyFill="1" applyBorder="1" applyAlignment="1">
      <alignment horizontal="center" vertical="center" textRotation="90" wrapText="1"/>
    </xf>
    <xf numFmtId="0" fontId="18" fillId="16" borderId="10" xfId="0" applyFont="1" applyFill="1" applyBorder="1" applyAlignment="1">
      <alignment horizontal="center" vertical="center" textRotation="90" wrapText="1"/>
    </xf>
    <xf numFmtId="0" fontId="18" fillId="17" borderId="19" xfId="0" applyFont="1" applyFill="1" applyBorder="1" applyAlignment="1">
      <alignment horizontal="center" vertical="center" textRotation="90" wrapText="1"/>
    </xf>
    <xf numFmtId="0" fontId="18" fillId="0" borderId="19" xfId="0" applyFont="1" applyBorder="1" applyAlignment="1">
      <alignment horizontal="center" vertical="center" textRotation="90" wrapText="1"/>
    </xf>
    <xf numFmtId="0" fontId="18" fillId="18" borderId="3" xfId="0" applyFont="1" applyFill="1" applyBorder="1" applyAlignment="1">
      <alignment horizontal="center" vertical="center" textRotation="90" wrapText="1"/>
    </xf>
    <xf numFmtId="0" fontId="18" fillId="18" borderId="10" xfId="0" applyFont="1" applyFill="1" applyBorder="1" applyAlignment="1">
      <alignment horizontal="center" vertical="center" textRotation="90" wrapText="1"/>
    </xf>
    <xf numFmtId="0" fontId="18" fillId="18" borderId="14" xfId="0" applyFont="1" applyFill="1" applyBorder="1" applyAlignment="1">
      <alignment horizontal="center" vertical="center" textRotation="90" wrapText="1"/>
    </xf>
    <xf numFmtId="0" fontId="18" fillId="19" borderId="19" xfId="0" applyFont="1" applyFill="1" applyBorder="1" applyAlignment="1">
      <alignment horizontal="center" vertical="center" textRotation="90" wrapText="1"/>
    </xf>
    <xf numFmtId="0" fontId="18" fillId="12" borderId="3" xfId="0" applyFont="1" applyFill="1" applyBorder="1" applyAlignment="1">
      <alignment horizontal="center" vertical="center" textRotation="90" wrapText="1"/>
    </xf>
    <xf numFmtId="0" fontId="18" fillId="12" borderId="10" xfId="0" applyFont="1" applyFill="1" applyBorder="1" applyAlignment="1">
      <alignment horizontal="center" vertical="center" textRotation="90" wrapText="1"/>
    </xf>
    <xf numFmtId="0" fontId="18" fillId="12" borderId="14" xfId="0" applyFont="1" applyFill="1" applyBorder="1" applyAlignment="1">
      <alignment horizontal="center" vertical="center" textRotation="90" wrapText="1"/>
    </xf>
    <xf numFmtId="0" fontId="29" fillId="13" borderId="19" xfId="0" applyFont="1" applyFill="1" applyBorder="1" applyAlignment="1">
      <alignment horizontal="center" vertical="center" textRotation="90" wrapText="1"/>
    </xf>
    <xf numFmtId="0" fontId="27" fillId="9" borderId="8" xfId="0" applyFont="1" applyFill="1" applyBorder="1" applyAlignment="1">
      <alignment horizontal="center" vertical="center" textRotation="90" wrapText="1"/>
    </xf>
    <xf numFmtId="0" fontId="27" fillId="9" borderId="0" xfId="0" applyFont="1" applyFill="1" applyAlignment="1">
      <alignment horizontal="center" vertical="center" textRotation="90" wrapText="1"/>
    </xf>
    <xf numFmtId="0" fontId="29" fillId="13" borderId="26" xfId="0" applyFont="1" applyFill="1" applyBorder="1" applyAlignment="1">
      <alignment horizontal="center" vertical="center" textRotation="90" wrapText="1"/>
    </xf>
    <xf numFmtId="0" fontId="29" fillId="13" borderId="27" xfId="0" applyFont="1" applyFill="1" applyBorder="1" applyAlignment="1">
      <alignment horizontal="center" vertical="center" textRotation="90" wrapText="1"/>
    </xf>
    <xf numFmtId="0" fontId="18" fillId="29" borderId="8" xfId="0" applyFont="1" applyFill="1" applyBorder="1" applyAlignment="1">
      <alignment horizontal="center" vertical="center" textRotation="90" wrapText="1"/>
    </xf>
    <xf numFmtId="0" fontId="18" fillId="29" borderId="0" xfId="0" applyFont="1" applyFill="1" applyAlignment="1">
      <alignment horizontal="center" vertical="center" textRotation="90" wrapText="1"/>
    </xf>
    <xf numFmtId="0" fontId="18" fillId="29" borderId="25" xfId="0" applyFont="1" applyFill="1" applyBorder="1" applyAlignment="1">
      <alignment horizontal="center" vertical="center" textRotation="90" wrapText="1"/>
    </xf>
    <xf numFmtId="0" fontId="6" fillId="5" borderId="5"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32"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0" fillId="0" borderId="2" xfId="0" applyBorder="1" applyAlignment="1">
      <alignment vertical="center" wrapText="1"/>
    </xf>
    <xf numFmtId="0" fontId="3" fillId="8" borderId="4" xfId="0" applyFont="1" applyFill="1" applyBorder="1" applyAlignment="1">
      <alignment horizontal="center" vertical="center" wrapText="1"/>
    </xf>
    <xf numFmtId="0" fontId="5" fillId="0" borderId="13" xfId="0" applyFont="1" applyBorder="1" applyAlignment="1">
      <alignment horizontal="center" vertical="center" wrapText="1"/>
    </xf>
    <xf numFmtId="0" fontId="3" fillId="8" borderId="14"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7" borderId="11"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8" fillId="13" borderId="37" xfId="0" applyFont="1" applyFill="1" applyBorder="1" applyAlignment="1">
      <alignment horizontal="center" vertical="center" textRotation="90" wrapText="1"/>
    </xf>
    <xf numFmtId="0" fontId="18" fillId="13" borderId="28" xfId="0" applyFont="1" applyFill="1" applyBorder="1" applyAlignment="1">
      <alignment horizontal="center" vertical="center" textRotation="90" wrapText="1"/>
    </xf>
    <xf numFmtId="0" fontId="25" fillId="9" borderId="2" xfId="0" applyFont="1" applyFill="1" applyBorder="1" applyAlignment="1">
      <alignment vertical="center" wrapText="1"/>
    </xf>
    <xf numFmtId="0" fontId="26" fillId="9" borderId="2" xfId="0" applyFont="1" applyFill="1" applyBorder="1" applyAlignment="1">
      <alignment vertical="center" wrapText="1"/>
    </xf>
    <xf numFmtId="0" fontId="3"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7" fillId="9" borderId="2" xfId="0" applyFont="1" applyFill="1" applyBorder="1" applyAlignment="1">
      <alignment vertical="center" wrapText="1"/>
    </xf>
    <xf numFmtId="0" fontId="11" fillId="9" borderId="2" xfId="0" applyFont="1" applyFill="1" applyBorder="1" applyAlignment="1">
      <alignment vertical="center" wrapText="1"/>
    </xf>
    <xf numFmtId="2" fontId="3" fillId="5" borderId="2" xfId="0" applyNumberFormat="1" applyFont="1" applyFill="1" applyBorder="1" applyAlignment="1">
      <alignment horizontal="center" vertical="center" wrapText="1"/>
    </xf>
    <xf numFmtId="2" fontId="5" fillId="5" borderId="3" xfId="0" applyNumberFormat="1" applyFont="1" applyFill="1" applyBorder="1" applyAlignment="1">
      <alignment horizontal="center" vertical="center" wrapText="1"/>
    </xf>
    <xf numFmtId="0" fontId="7" fillId="10" borderId="2" xfId="0" applyFont="1" applyFill="1" applyBorder="1" applyAlignment="1">
      <alignment vertical="center" wrapText="1"/>
    </xf>
    <xf numFmtId="0" fontId="11" fillId="0" borderId="2" xfId="0" applyFont="1" applyBorder="1" applyAlignment="1">
      <alignment vertical="center" wrapText="1"/>
    </xf>
    <xf numFmtId="2" fontId="3" fillId="5" borderId="5" xfId="0" applyNumberFormat="1" applyFont="1" applyFill="1" applyBorder="1" applyAlignment="1">
      <alignment horizontal="center" vertical="center" wrapText="1"/>
    </xf>
  </cellXfs>
  <cellStyles count="2">
    <cellStyle name="Normale" xfId="0" builtinId="0"/>
    <cellStyle name="Normale 2" xfId="1" xr:uid="{D7F174BA-070B-4FB9-A336-6CCB8DD55850}"/>
  </cellStyles>
  <dxfs count="0"/>
  <tableStyles count="0" defaultTableStyle="TableStyleMedium2" defaultPivotStyle="PivotStyleLight16"/>
  <colors>
    <mruColors>
      <color rgb="FFFFFF00"/>
      <color rgb="FFCC0099"/>
      <color rgb="FFFF00FF"/>
      <color rgb="FFFFCCCC"/>
      <color rgb="FFFF9999"/>
      <color rgb="FFFF99FF"/>
      <color rgb="FFFF99CC"/>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customXml" Target="../ink/ink10.xml"/><Relationship Id="rId18" Type="http://schemas.openxmlformats.org/officeDocument/2006/relationships/customXml" Target="../ink/ink14.xml"/><Relationship Id="rId3" Type="http://schemas.openxmlformats.org/officeDocument/2006/relationships/customXml" Target="../ink/ink2.xml"/><Relationship Id="rId21" Type="http://schemas.openxmlformats.org/officeDocument/2006/relationships/customXml" Target="../ink/ink16.xml"/><Relationship Id="rId7" Type="http://schemas.openxmlformats.org/officeDocument/2006/relationships/customXml" Target="../ink/ink5.xml"/><Relationship Id="rId12" Type="http://schemas.openxmlformats.org/officeDocument/2006/relationships/customXml" Target="../ink/ink9.xml"/><Relationship Id="rId17" Type="http://schemas.openxmlformats.org/officeDocument/2006/relationships/image" Target="../media/image20.png"/><Relationship Id="rId2" Type="http://schemas.openxmlformats.org/officeDocument/2006/relationships/image" Target="../media/image1.png"/><Relationship Id="rId16" Type="http://schemas.openxmlformats.org/officeDocument/2006/relationships/customXml" Target="../ink/ink13.xml"/><Relationship Id="rId20" Type="http://schemas.openxmlformats.org/officeDocument/2006/relationships/customXml" Target="../ink/ink15.xml"/><Relationship Id="rId1" Type="http://schemas.openxmlformats.org/officeDocument/2006/relationships/customXml" Target="../ink/ink1.xml"/><Relationship Id="rId6" Type="http://schemas.openxmlformats.org/officeDocument/2006/relationships/customXml" Target="../ink/ink4.xml"/><Relationship Id="rId11" Type="http://schemas.openxmlformats.org/officeDocument/2006/relationships/customXml" Target="../ink/ink8.xml"/><Relationship Id="rId5" Type="http://schemas.openxmlformats.org/officeDocument/2006/relationships/customXml" Target="../ink/ink3.xml"/><Relationship Id="rId15" Type="http://schemas.openxmlformats.org/officeDocument/2006/relationships/customXml" Target="../ink/ink12.xml"/><Relationship Id="rId23" Type="http://schemas.openxmlformats.org/officeDocument/2006/relationships/customXml" Target="../ink/ink18.xml"/><Relationship Id="rId10" Type="http://schemas.openxmlformats.org/officeDocument/2006/relationships/customXml" Target="../ink/ink7.xml"/><Relationship Id="rId19" Type="http://schemas.openxmlformats.org/officeDocument/2006/relationships/image" Target="../media/image11.png"/><Relationship Id="rId4" Type="http://schemas.openxmlformats.org/officeDocument/2006/relationships/image" Target="../media/image2.png"/><Relationship Id="rId9" Type="http://schemas.openxmlformats.org/officeDocument/2006/relationships/customXml" Target="../ink/ink6.xml"/><Relationship Id="rId14" Type="http://schemas.openxmlformats.org/officeDocument/2006/relationships/customXml" Target="../ink/ink11.xml"/><Relationship Id="rId22" Type="http://schemas.openxmlformats.org/officeDocument/2006/relationships/customXml" Target="../ink/ink17.xml"/></Relationships>
</file>

<file path=xl/drawings/drawing1.xml><?xml version="1.0" encoding="utf-8"?>
<xdr:wsDr xmlns:xdr="http://schemas.openxmlformats.org/drawingml/2006/spreadsheetDrawing" xmlns:a="http://schemas.openxmlformats.org/drawingml/2006/main">
  <xdr:twoCellAnchor editAs="oneCell">
    <xdr:from>
      <xdr:col>41</xdr:col>
      <xdr:colOff>2102545</xdr:colOff>
      <xdr:row>7</xdr:row>
      <xdr:rowOff>1407461</xdr:rowOff>
    </xdr:from>
    <xdr:to>
      <xdr:col>41</xdr:col>
      <xdr:colOff>2118339</xdr:colOff>
      <xdr:row>8</xdr:row>
      <xdr:rowOff>1001</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put penna 1">
              <a:extLst>
                <a:ext uri="{FF2B5EF4-FFF2-40B4-BE49-F238E27FC236}">
                  <a16:creationId xmlns:a16="http://schemas.microsoft.com/office/drawing/2014/main" id="{08EC788D-1154-45FD-9043-5F5D4359C7D2}"/>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2"/>
            <a:stretch>
              <a:fillRect/>
            </a:stretch>
          </xdr:blipFill>
          <xdr:spPr>
            <a:xfrm>
              <a:off x="25890170" y="7703722"/>
              <a:ext cx="19800" cy="20880"/>
            </a:xfrm>
            <a:prstGeom prst="rect">
              <a:avLst/>
            </a:prstGeom>
          </xdr:spPr>
        </xdr:pic>
      </mc:Fallback>
    </mc:AlternateContent>
    <xdr:clientData/>
  </xdr:twoCellAnchor>
  <xdr:twoCellAnchor editAs="oneCell">
    <xdr:from>
      <xdr:col>16</xdr:col>
      <xdr:colOff>21060</xdr:colOff>
      <xdr:row>4</xdr:row>
      <xdr:rowOff>105480</xdr:rowOff>
    </xdr:from>
    <xdr:to>
      <xdr:col>16</xdr:col>
      <xdr:colOff>22162</xdr:colOff>
      <xdr:row>4</xdr:row>
      <xdr:rowOff>105945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put penna 2">
              <a:extLst>
                <a:ext uri="{FF2B5EF4-FFF2-40B4-BE49-F238E27FC236}">
                  <a16:creationId xmlns:a16="http://schemas.microsoft.com/office/drawing/2014/main" id="{7CF2C2E8-2B92-4D63-B943-0BA7A23893F5}"/>
                </a:ext>
              </a:extLst>
            </xdr14:cNvPr>
            <xdr14:cNvContentPartPr/>
          </xdr14:nvContentPartPr>
          <xdr14:nvPr macro=""/>
          <xdr14:xfrm>
            <a:off x="14308560" y="1501758"/>
            <a:ext cx="3960" cy="1440"/>
          </xdr14:xfrm>
        </xdr:contentPart>
      </mc:Choice>
      <mc:Fallback xmlns="">
        <xdr:pic>
          <xdr:nvPicPr>
            <xdr:cNvPr id="3" name="Input penna 2">
              <a:extLst>
                <a:ext uri="{FF2B5EF4-FFF2-40B4-BE49-F238E27FC236}">
                  <a16:creationId xmlns:a16="http://schemas.microsoft.com/office/drawing/2014/main" id="{FD86520F-8371-4790-BCB7-12DD006BE55A}"/>
                </a:ext>
              </a:extLst>
            </xdr:cNvPr>
            <xdr:cNvPicPr/>
          </xdr:nvPicPr>
          <xdr:blipFill>
            <a:blip xmlns:r="http://schemas.openxmlformats.org/officeDocument/2006/relationships" r:embed="rId4"/>
            <a:stretch>
              <a:fillRect/>
            </a:stretch>
          </xdr:blipFill>
          <xdr:spPr>
            <a:xfrm>
              <a:off x="14299920" y="1492758"/>
              <a:ext cx="21600" cy="19080"/>
            </a:xfrm>
            <a:prstGeom prst="rect">
              <a:avLst/>
            </a:prstGeom>
          </xdr:spPr>
        </xdr:pic>
      </mc:Fallback>
    </mc:AlternateContent>
    <xdr:clientData/>
  </xdr:twoCellAnchor>
  <xdr:oneCellAnchor>
    <xdr:from>
      <xdr:col>46</xdr:col>
      <xdr:colOff>0</xdr:colOff>
      <xdr:row>8</xdr:row>
      <xdr:rowOff>1407461</xdr:rowOff>
    </xdr:from>
    <xdr:ext cx="2160" cy="324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Input penna 5">
              <a:extLst>
                <a:ext uri="{FF2B5EF4-FFF2-40B4-BE49-F238E27FC236}">
                  <a16:creationId xmlns:a16="http://schemas.microsoft.com/office/drawing/2014/main" id="{F705F879-0F73-4C98-808B-81ACCEBE8D5D}"/>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2"/>
            <a:stretch>
              <a:fillRect/>
            </a:stretch>
          </xdr:blipFill>
          <xdr:spPr>
            <a:xfrm>
              <a:off x="25890170" y="7703722"/>
              <a:ext cx="19800" cy="20880"/>
            </a:xfrm>
            <a:prstGeom prst="rect">
              <a:avLst/>
            </a:prstGeom>
          </xdr:spPr>
        </xdr:pic>
      </mc:Fallback>
    </mc:AlternateContent>
    <xdr:clientData/>
  </xdr:oneCellAnchor>
  <xdr:oneCellAnchor>
    <xdr:from>
      <xdr:col>41</xdr:col>
      <xdr:colOff>2102545</xdr:colOff>
      <xdr:row>8</xdr:row>
      <xdr:rowOff>1407461</xdr:rowOff>
    </xdr:from>
    <xdr:ext cx="2302" cy="324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5" name="Input penna 4">
              <a:extLst>
                <a:ext uri="{FF2B5EF4-FFF2-40B4-BE49-F238E27FC236}">
                  <a16:creationId xmlns:a16="http://schemas.microsoft.com/office/drawing/2014/main" id="{3F05F4E0-D847-4798-924F-FFE1D2449E3A}"/>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2"/>
            <a:stretch>
              <a:fillRect/>
            </a:stretch>
          </xdr:blipFill>
          <xdr:spPr>
            <a:xfrm>
              <a:off x="25890170" y="7703722"/>
              <a:ext cx="19800" cy="20880"/>
            </a:xfrm>
            <a:prstGeom prst="rect">
              <a:avLst/>
            </a:prstGeom>
          </xdr:spPr>
        </xdr:pic>
      </mc:Fallback>
    </mc:AlternateContent>
    <xdr:clientData/>
  </xdr:oneCellAnchor>
  <xdr:oneCellAnchor>
    <xdr:from>
      <xdr:col>41</xdr:col>
      <xdr:colOff>2102545</xdr:colOff>
      <xdr:row>0</xdr:row>
      <xdr:rowOff>1407461</xdr:rowOff>
    </xdr:from>
    <xdr:ext cx="2302" cy="324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14" name="Input penna 13">
              <a:extLst>
                <a:ext uri="{FF2B5EF4-FFF2-40B4-BE49-F238E27FC236}">
                  <a16:creationId xmlns:a16="http://schemas.microsoft.com/office/drawing/2014/main" id="{4398B826-C43C-46F0-96B0-AF9C403A5AD4}"/>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8"/>
            <a:stretch>
              <a:fillRect/>
            </a:stretch>
          </xdr:blipFill>
          <xdr:spPr>
            <a:xfrm>
              <a:off x="25890170" y="7703722"/>
              <a:ext cx="19800" cy="20880"/>
            </a:xfrm>
            <a:prstGeom prst="rect">
              <a:avLst/>
            </a:prstGeom>
          </xdr:spPr>
        </xdr:pic>
      </mc:Fallback>
    </mc:AlternateContent>
    <xdr:clientData/>
  </xdr:oneCellAnchor>
  <xdr:oneCellAnchor>
    <xdr:from>
      <xdr:col>41</xdr:col>
      <xdr:colOff>2102545</xdr:colOff>
      <xdr:row>0</xdr:row>
      <xdr:rowOff>1407461</xdr:rowOff>
    </xdr:from>
    <xdr:ext cx="2302" cy="324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15" name="Input penna 14">
              <a:extLst>
                <a:ext uri="{FF2B5EF4-FFF2-40B4-BE49-F238E27FC236}">
                  <a16:creationId xmlns:a16="http://schemas.microsoft.com/office/drawing/2014/main" id="{142AE1B0-506B-42F9-B23A-AA6D6F9160E1}"/>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8"/>
            <a:stretch>
              <a:fillRect/>
            </a:stretch>
          </xdr:blipFill>
          <xdr:spPr>
            <a:xfrm>
              <a:off x="25890170" y="7703722"/>
              <a:ext cx="19800" cy="20880"/>
            </a:xfrm>
            <a:prstGeom prst="rect">
              <a:avLst/>
            </a:prstGeom>
          </xdr:spPr>
        </xdr:pic>
      </mc:Fallback>
    </mc:AlternateContent>
    <xdr:clientData/>
  </xdr:oneCellAnchor>
  <xdr:oneCellAnchor>
    <xdr:from>
      <xdr:col>41</xdr:col>
      <xdr:colOff>2102545</xdr:colOff>
      <xdr:row>0</xdr:row>
      <xdr:rowOff>1407461</xdr:rowOff>
    </xdr:from>
    <xdr:ext cx="2302" cy="324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6" name="Input penna 15">
              <a:extLst>
                <a:ext uri="{FF2B5EF4-FFF2-40B4-BE49-F238E27FC236}">
                  <a16:creationId xmlns:a16="http://schemas.microsoft.com/office/drawing/2014/main" id="{374AC3C9-676B-4848-9C07-7259A9F6155E}"/>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8"/>
            <a:stretch>
              <a:fillRect/>
            </a:stretch>
          </xdr:blipFill>
          <xdr:spPr>
            <a:xfrm>
              <a:off x="25890170" y="7703722"/>
              <a:ext cx="19800" cy="20880"/>
            </a:xfrm>
            <a:prstGeom prst="rect">
              <a:avLst/>
            </a:prstGeom>
          </xdr:spPr>
        </xdr:pic>
      </mc:Fallback>
    </mc:AlternateContent>
    <xdr:clientData/>
  </xdr:oneCellAnchor>
  <xdr:oneCellAnchor>
    <xdr:from>
      <xdr:col>41</xdr:col>
      <xdr:colOff>2102545</xdr:colOff>
      <xdr:row>0</xdr:row>
      <xdr:rowOff>1407461</xdr:rowOff>
    </xdr:from>
    <xdr:ext cx="2302" cy="324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7" name="Input penna 16">
              <a:extLst>
                <a:ext uri="{FF2B5EF4-FFF2-40B4-BE49-F238E27FC236}">
                  <a16:creationId xmlns:a16="http://schemas.microsoft.com/office/drawing/2014/main" id="{750D19D0-97C9-411A-844C-B766D9E70BD6}"/>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8"/>
            <a:stretch>
              <a:fillRect/>
            </a:stretch>
          </xdr:blipFill>
          <xdr:spPr>
            <a:xfrm>
              <a:off x="25890170" y="7703722"/>
              <a:ext cx="19800" cy="20880"/>
            </a:xfrm>
            <a:prstGeom prst="rect">
              <a:avLst/>
            </a:prstGeom>
          </xdr:spPr>
        </xdr:pic>
      </mc:Fallback>
    </mc:AlternateContent>
    <xdr:clientData/>
  </xdr:oneCellAnchor>
  <xdr:oneCellAnchor>
    <xdr:from>
      <xdr:col>41</xdr:col>
      <xdr:colOff>2102545</xdr:colOff>
      <xdr:row>0</xdr:row>
      <xdr:rowOff>1407461</xdr:rowOff>
    </xdr:from>
    <xdr:ext cx="2302" cy="324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8" name="Input penna 17">
              <a:extLst>
                <a:ext uri="{FF2B5EF4-FFF2-40B4-BE49-F238E27FC236}">
                  <a16:creationId xmlns:a16="http://schemas.microsoft.com/office/drawing/2014/main" id="{85DD3FC7-A311-49ED-B7D3-16AE1D0CDC6A}"/>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8"/>
            <a:stretch>
              <a:fillRect/>
            </a:stretch>
          </xdr:blipFill>
          <xdr:spPr>
            <a:xfrm>
              <a:off x="25890170" y="7703722"/>
              <a:ext cx="19800" cy="20880"/>
            </a:xfrm>
            <a:prstGeom prst="rect">
              <a:avLst/>
            </a:prstGeom>
          </xdr:spPr>
        </xdr:pic>
      </mc:Fallback>
    </mc:AlternateContent>
    <xdr:clientData/>
  </xdr:oneCellAnchor>
  <xdr:oneCellAnchor>
    <xdr:from>
      <xdr:col>41</xdr:col>
      <xdr:colOff>2102545</xdr:colOff>
      <xdr:row>0</xdr:row>
      <xdr:rowOff>1407461</xdr:rowOff>
    </xdr:from>
    <xdr:ext cx="2302" cy="324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9" name="Input penna 18">
              <a:extLst>
                <a:ext uri="{FF2B5EF4-FFF2-40B4-BE49-F238E27FC236}">
                  <a16:creationId xmlns:a16="http://schemas.microsoft.com/office/drawing/2014/main" id="{AFC4C533-9CFF-4384-AE27-12BB10ABA432}"/>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8"/>
            <a:stretch>
              <a:fillRect/>
            </a:stretch>
          </xdr:blipFill>
          <xdr:spPr>
            <a:xfrm>
              <a:off x="25890170" y="7703722"/>
              <a:ext cx="19800" cy="20880"/>
            </a:xfrm>
            <a:prstGeom prst="rect">
              <a:avLst/>
            </a:prstGeom>
          </xdr:spPr>
        </xdr:pic>
      </mc:Fallback>
    </mc:AlternateContent>
    <xdr:clientData/>
  </xdr:oneCellAnchor>
  <xdr:oneCellAnchor>
    <xdr:from>
      <xdr:col>41</xdr:col>
      <xdr:colOff>2102545</xdr:colOff>
      <xdr:row>0</xdr:row>
      <xdr:rowOff>1407461</xdr:rowOff>
    </xdr:from>
    <xdr:ext cx="2302" cy="324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20" name="Input penna 19">
              <a:extLst>
                <a:ext uri="{FF2B5EF4-FFF2-40B4-BE49-F238E27FC236}">
                  <a16:creationId xmlns:a16="http://schemas.microsoft.com/office/drawing/2014/main" id="{3A1ED627-2988-4122-8719-BB325ECEF711}"/>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8"/>
            <a:stretch>
              <a:fillRect/>
            </a:stretch>
          </xdr:blipFill>
          <xdr:spPr>
            <a:xfrm>
              <a:off x="25890170" y="7703722"/>
              <a:ext cx="19800" cy="20880"/>
            </a:xfrm>
            <a:prstGeom prst="rect">
              <a:avLst/>
            </a:prstGeom>
          </xdr:spPr>
        </xdr:pic>
      </mc:Fallback>
    </mc:AlternateContent>
    <xdr:clientData/>
  </xdr:oneCellAnchor>
  <xdr:oneCellAnchor>
    <xdr:from>
      <xdr:col>41</xdr:col>
      <xdr:colOff>2102545</xdr:colOff>
      <xdr:row>0</xdr:row>
      <xdr:rowOff>1407461</xdr:rowOff>
    </xdr:from>
    <xdr:ext cx="2302" cy="324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21" name="Input penna 20">
              <a:extLst>
                <a:ext uri="{FF2B5EF4-FFF2-40B4-BE49-F238E27FC236}">
                  <a16:creationId xmlns:a16="http://schemas.microsoft.com/office/drawing/2014/main" id="{EB010820-9BD2-46E2-8F8E-3174829765D1}"/>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8"/>
            <a:stretch>
              <a:fillRect/>
            </a:stretch>
          </xdr:blipFill>
          <xdr:spPr>
            <a:xfrm>
              <a:off x="25890170" y="7703722"/>
              <a:ext cx="19800" cy="20880"/>
            </a:xfrm>
            <a:prstGeom prst="rect">
              <a:avLst/>
            </a:prstGeom>
          </xdr:spPr>
        </xdr:pic>
      </mc:Fallback>
    </mc:AlternateContent>
    <xdr:clientData/>
  </xdr:oneCellAnchor>
  <xdr:twoCellAnchor editAs="oneCell">
    <xdr:from>
      <xdr:col>16</xdr:col>
      <xdr:colOff>21060</xdr:colOff>
      <xdr:row>4</xdr:row>
      <xdr:rowOff>105480</xdr:rowOff>
    </xdr:from>
    <xdr:to>
      <xdr:col>16</xdr:col>
      <xdr:colOff>22162</xdr:colOff>
      <xdr:row>4</xdr:row>
      <xdr:rowOff>112295</xdr:rowOff>
    </xdr:to>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7" name="Input penna 6">
              <a:extLst>
                <a:ext uri="{FF2B5EF4-FFF2-40B4-BE49-F238E27FC236}">
                  <a16:creationId xmlns:a16="http://schemas.microsoft.com/office/drawing/2014/main" id="{BF6DF920-7317-42D4-94E1-035E7540FC7D}"/>
                </a:ext>
              </a:extLst>
            </xdr14:cNvPr>
            <xdr14:cNvContentPartPr/>
          </xdr14:nvContentPartPr>
          <xdr14:nvPr macro=""/>
          <xdr14:xfrm>
            <a:off x="14308560" y="1501758"/>
            <a:ext cx="3960" cy="1440"/>
          </xdr14:xfrm>
        </xdr:contentPart>
      </mc:Choice>
      <mc:Fallback xmlns="">
        <xdr:pic>
          <xdr:nvPicPr>
            <xdr:cNvPr id="3" name="Input penna 2">
              <a:extLst>
                <a:ext uri="{FF2B5EF4-FFF2-40B4-BE49-F238E27FC236}">
                  <a16:creationId xmlns:a16="http://schemas.microsoft.com/office/drawing/2014/main" id="{FD86520F-8371-4790-BCB7-12DD006BE55A}"/>
                </a:ext>
              </a:extLst>
            </xdr:cNvPr>
            <xdr:cNvPicPr/>
          </xdr:nvPicPr>
          <xdr:blipFill>
            <a:blip xmlns:r="http://schemas.openxmlformats.org/officeDocument/2006/relationships" r:embed="rId17"/>
            <a:stretch>
              <a:fillRect/>
            </a:stretch>
          </xdr:blipFill>
          <xdr:spPr>
            <a:xfrm>
              <a:off x="14299920" y="1492758"/>
              <a:ext cx="21600" cy="19080"/>
            </a:xfrm>
            <a:prstGeom prst="rect">
              <a:avLst/>
            </a:prstGeom>
          </xdr:spPr>
        </xdr:pic>
      </mc:Fallback>
    </mc:AlternateContent>
    <xdr:clientData/>
  </xdr:twoCellAnchor>
  <xdr:twoCellAnchor editAs="oneCell">
    <xdr:from>
      <xdr:col>41</xdr:col>
      <xdr:colOff>2102545</xdr:colOff>
      <xdr:row>7</xdr:row>
      <xdr:rowOff>1407461</xdr:rowOff>
    </xdr:from>
    <xdr:to>
      <xdr:col>41</xdr:col>
      <xdr:colOff>2118339</xdr:colOff>
      <xdr:row>8</xdr:row>
      <xdr:rowOff>1001</xdr:rowOff>
    </xdr:to>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8" name="Input penna 7">
              <a:extLst>
                <a:ext uri="{FF2B5EF4-FFF2-40B4-BE49-F238E27FC236}">
                  <a16:creationId xmlns:a16="http://schemas.microsoft.com/office/drawing/2014/main" id="{2A63CD19-BF1A-4906-9F71-6178E10E8B61}"/>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19"/>
            <a:stretch>
              <a:fillRect/>
            </a:stretch>
          </xdr:blipFill>
          <xdr:spPr>
            <a:xfrm>
              <a:off x="25890170" y="7703722"/>
              <a:ext cx="19800" cy="20880"/>
            </a:xfrm>
            <a:prstGeom prst="rect">
              <a:avLst/>
            </a:prstGeom>
          </xdr:spPr>
        </xdr:pic>
      </mc:Fallback>
    </mc:AlternateContent>
    <xdr:clientData/>
  </xdr:twoCellAnchor>
  <xdr:twoCellAnchor editAs="oneCell">
    <xdr:from>
      <xdr:col>41</xdr:col>
      <xdr:colOff>2102545</xdr:colOff>
      <xdr:row>7</xdr:row>
      <xdr:rowOff>1407461</xdr:rowOff>
    </xdr:from>
    <xdr:to>
      <xdr:col>41</xdr:col>
      <xdr:colOff>2118339</xdr:colOff>
      <xdr:row>8</xdr:row>
      <xdr:rowOff>1001</xdr:rowOff>
    </xdr:to>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9" name="Input penna 8">
              <a:extLst>
                <a:ext uri="{FF2B5EF4-FFF2-40B4-BE49-F238E27FC236}">
                  <a16:creationId xmlns:a16="http://schemas.microsoft.com/office/drawing/2014/main" id="{35710518-09C2-4DD0-8E72-E3D1D57E4C9A}"/>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19"/>
            <a:stretch>
              <a:fillRect/>
            </a:stretch>
          </xdr:blipFill>
          <xdr:spPr>
            <a:xfrm>
              <a:off x="25890170" y="7703722"/>
              <a:ext cx="19800" cy="20880"/>
            </a:xfrm>
            <a:prstGeom prst="rect">
              <a:avLst/>
            </a:prstGeom>
          </xdr:spPr>
        </xdr:pic>
      </mc:Fallback>
    </mc:AlternateContent>
    <xdr:clientData/>
  </xdr:twoCellAnchor>
  <xdr:oneCellAnchor>
    <xdr:from>
      <xdr:col>46</xdr:col>
      <xdr:colOff>0</xdr:colOff>
      <xdr:row>8</xdr:row>
      <xdr:rowOff>1407461</xdr:rowOff>
    </xdr:from>
    <xdr:ext cx="2160" cy="324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10" name="Input penna 5">
              <a:extLst>
                <a:ext uri="{FF2B5EF4-FFF2-40B4-BE49-F238E27FC236}">
                  <a16:creationId xmlns:a16="http://schemas.microsoft.com/office/drawing/2014/main" id="{0FD14788-6D86-473A-9D1E-3DA6EDDEBAC1}"/>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19"/>
            <a:stretch>
              <a:fillRect/>
            </a:stretch>
          </xdr:blipFill>
          <xdr:spPr>
            <a:xfrm>
              <a:off x="25890170" y="7703722"/>
              <a:ext cx="19800" cy="20880"/>
            </a:xfrm>
            <a:prstGeom prst="rect">
              <a:avLst/>
            </a:prstGeom>
          </xdr:spPr>
        </xdr:pic>
      </mc:Fallback>
    </mc:AlternateContent>
    <xdr:clientData/>
  </xdr:oneCellAnchor>
  <xdr:oneCellAnchor>
    <xdr:from>
      <xdr:col>41</xdr:col>
      <xdr:colOff>2102545</xdr:colOff>
      <xdr:row>8</xdr:row>
      <xdr:rowOff>1407461</xdr:rowOff>
    </xdr:from>
    <xdr:ext cx="2302" cy="324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11" name="Input penna 10">
              <a:extLst>
                <a:ext uri="{FF2B5EF4-FFF2-40B4-BE49-F238E27FC236}">
                  <a16:creationId xmlns:a16="http://schemas.microsoft.com/office/drawing/2014/main" id="{27A28F51-616F-4E74-9120-D5E354906249}"/>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19"/>
            <a:stretch>
              <a:fillRect/>
            </a:stretch>
          </xdr:blipFill>
          <xdr:spPr>
            <a:xfrm>
              <a:off x="25890170" y="7703722"/>
              <a:ext cx="19800" cy="20880"/>
            </a:xfrm>
            <a:prstGeom prst="rect">
              <a:avLst/>
            </a:prstGeom>
          </xdr:spPr>
        </xdr:pic>
      </mc:Fallback>
    </mc:AlternateContent>
    <xdr:clientData/>
  </xdr:oneCellAnchor>
  <xdr:oneCellAnchor>
    <xdr:from>
      <xdr:col>46</xdr:col>
      <xdr:colOff>0</xdr:colOff>
      <xdr:row>10</xdr:row>
      <xdr:rowOff>1407461</xdr:rowOff>
    </xdr:from>
    <xdr:ext cx="2160" cy="324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12" name="Input penna 5">
              <a:extLst>
                <a:ext uri="{FF2B5EF4-FFF2-40B4-BE49-F238E27FC236}">
                  <a16:creationId xmlns:a16="http://schemas.microsoft.com/office/drawing/2014/main" id="{911802FA-C136-4FA4-BE22-C2FFF030D6B0}"/>
                </a:ext>
              </a:extLst>
            </xdr14:cNvPr>
            <xdr14:cNvContentPartPr/>
          </xdr14:nvContentPartPr>
          <xdr14:nvPr macro=""/>
          <xdr14:xfrm>
            <a:off x="25898810" y="7712362"/>
            <a:ext cx="2160" cy="3240"/>
          </xdr14:xfrm>
        </xdr:contentPart>
      </mc:Choice>
      <mc:Fallback xmlns="">
        <xdr:pic>
          <xdr:nvPicPr>
            <xdr:cNvPr id="2" name="Input penna 1">
              <a:extLst>
                <a:ext uri="{FF2B5EF4-FFF2-40B4-BE49-F238E27FC236}">
                  <a16:creationId xmlns:a16="http://schemas.microsoft.com/office/drawing/2014/main" id="{CAB4FEF8-1CD8-4BA3-BCD6-9A2CDACFEBC2}"/>
                </a:ext>
              </a:extLst>
            </xdr:cNvPr>
            <xdr:cNvPicPr/>
          </xdr:nvPicPr>
          <xdr:blipFill>
            <a:blip xmlns:r="http://schemas.openxmlformats.org/officeDocument/2006/relationships" r:embed="rId19"/>
            <a:stretch>
              <a:fillRect/>
            </a:stretch>
          </xdr:blipFill>
          <xdr:spPr>
            <a:xfrm>
              <a:off x="25890170" y="7703722"/>
              <a:ext cx="19800" cy="2088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3-15T20:07:33.883"/>
    </inkml:context>
    <inkml:brush xml:id="br0">
      <inkml:brushProperty name="width" value="0.05" units="cm"/>
      <inkml:brushProperty name="height" value="0.05" units="cm"/>
    </inkml:brush>
  </inkml:definitions>
  <inkml:trace contextRef="#ctx0" brushRef="#br0">34 2952 6824 0 0,'0'0'296'0'0,"0"0"72"0"0,0 0-296 0 0,0 0-72 0 0,-33-2951 0 0 0,33 2951 0 0 0,0 0-160 0 0,0 0-40 0 0,0 0-16 0 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4-19T12:13:17.208"/>
    </inkml:context>
    <inkml:brush xml:id="br0">
      <inkml:brushProperty name="width" value="0.05" units="cm"/>
      <inkml:brushProperty name="height" value="0.05" units="cm"/>
    </inkml:brush>
  </inkml:definitions>
  <inkml:trace contextRef="#ctx0" brushRef="#br0">6 9 6824 0 0,'0'0'296'0'0,"0"0"72"0"0,0 0-296 0 0,0 0-72 0 0,-5-8 0 0 0,5 8 0 0 0,0 0-160 0 0,0 0-40 0 0,0 0-16 0 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4-19T12:13:17.209"/>
    </inkml:context>
    <inkml:brush xml:id="br0">
      <inkml:brushProperty name="width" value="0.05" units="cm"/>
      <inkml:brushProperty name="height" value="0.05" units="cm"/>
    </inkml:brush>
  </inkml:definitions>
  <inkml:trace contextRef="#ctx0" brushRef="#br0">6 9 6824 0 0,'0'0'296'0'0,"0"0"72"0"0,0 0-296 0 0,0 0-72 0 0,-5-8 0 0 0,5 8 0 0 0,0 0-160 0 0,0 0-40 0 0,0 0-16 0 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4-19T12:13:17.210"/>
    </inkml:context>
    <inkml:brush xml:id="br0">
      <inkml:brushProperty name="width" value="0.05" units="cm"/>
      <inkml:brushProperty name="height" value="0.05" units="cm"/>
    </inkml:brush>
  </inkml:definitions>
  <inkml:trace contextRef="#ctx0" brushRef="#br0">6 9 6824 0 0,'0'0'296'0'0,"0"0"72"0"0,0 0-296 0 0,0 0-72 0 0,-5-8 0 0 0,5 8 0 0 0,0 0-160 0 0,0 0-40 0 0,0 0-16 0 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5-03T07:30:29.469"/>
    </inkml:context>
    <inkml:brush xml:id="br0">
      <inkml:brushProperty name="width" value="0.05" units="cm"/>
      <inkml:brushProperty name="height" value="0.05" units="cm"/>
    </inkml:brush>
  </inkml:definitions>
  <inkml:trace contextRef="#ctx0" brushRef="#br0">1 3 2760 0 0,'0'0'120'0'0,"0"0"32"0"0,0 0-152 0 0,0 0 0 0 0,0 0 0 0 0,0 0 0 0 0,0 0 968 0 0,9-3 168 0 0,-9 3 32 0 0,0 0 8 0 0,0 0-1176 0 0,0 0-304 0 0</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5-03T07:43:18.011"/>
    </inkml:context>
    <inkml:brush xml:id="br0">
      <inkml:brushProperty name="width" value="0.05" units="cm"/>
      <inkml:brushProperty name="height" value="0.05" units="cm"/>
    </inkml:brush>
  </inkml:definitions>
  <inkml:trace contextRef="#ctx0" brushRef="#br0">34 2952 6824 0 0,'0'0'296'0'0,"0"0"72"0"0,0 0-296 0 0,0 0-72 0 0,-33-2951 0 0 0,33 2951 0 0 0,0 0-160 0 0,0 0-40 0 0,0 0-16 0 0</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5-03T07:45:35.770"/>
    </inkml:context>
    <inkml:brush xml:id="br0">
      <inkml:brushProperty name="width" value="0.05" units="cm"/>
      <inkml:brushProperty name="height" value="0.05" units="cm"/>
    </inkml:brush>
  </inkml:definitions>
  <inkml:trace contextRef="#ctx0" brushRef="#br0">34 2952 6824 0 0,'0'0'296'0'0,"0"0"72"0"0,0 0-296 0 0,0 0-72 0 0,-33-2951 0 0 0,33 2951 0 0 0,0 0-160 0 0,0 0-40 0 0,0 0-16 0 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5-03T07:45:35.771"/>
    </inkml:context>
    <inkml:brush xml:id="br0">
      <inkml:brushProperty name="width" value="0.05" units="cm"/>
      <inkml:brushProperty name="height" value="0.05" units="cm"/>
    </inkml:brush>
  </inkml:definitions>
  <inkml:trace contextRef="#ctx0" brushRef="#br0">6 9 6824 0 0,'0'0'296'0'0,"0"0"72"0"0,0 0-296 0 0,0 0-72 0 0,-5-8 0 0 0,5 8 0 0 0,0 0-160 0 0,0 0-40 0 0,0 0-16 0 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5-03T07:45:35.772"/>
    </inkml:context>
    <inkml:brush xml:id="br0">
      <inkml:brushProperty name="width" value="0.05" units="cm"/>
      <inkml:brushProperty name="height" value="0.05" units="cm"/>
    </inkml:brush>
  </inkml:definitions>
  <inkml:trace contextRef="#ctx0" brushRef="#br0">6 9 6824 0 0,'0'0'296'0'0,"0"0"72"0"0,0 0-296 0 0,0 0-72 0 0,-5-8 0 0 0,5 8 0 0 0,0 0-160 0 0,0 0-40 0 0,0 0-16 0 0</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5-03T07:59:33.542"/>
    </inkml:context>
    <inkml:brush xml:id="br0">
      <inkml:brushProperty name="width" value="0.05" units="cm"/>
      <inkml:brushProperty name="height" value="0.05" units="cm"/>
    </inkml:brush>
  </inkml:definitions>
  <inkml:trace contextRef="#ctx0" brushRef="#br0">6 9 6824 0 0,'0'0'296'0'0,"0"0"72"0"0,0 0-296 0 0,0 0-72 0 0,-5-8 0 0 0,5 8 0 0 0,0 0-160 0 0,0 0-40 0 0,0 0-16 0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3-15T20:07:33.885"/>
    </inkml:context>
    <inkml:brush xml:id="br0">
      <inkml:brushProperty name="width" value="0.05" units="cm"/>
      <inkml:brushProperty name="height" value="0.05" units="cm"/>
    </inkml:brush>
  </inkml:definitions>
  <inkml:trace contextRef="#ctx0" brushRef="#br0">1 3 2760 0 0,'0'0'120'0'0,"0"0"32"0"0,0 0-152 0 0,0 0 0 0 0,0 0 0 0 0,0 0 0 0 0,0 0 968 0 0,9-3 168 0 0,-9 3 32 0 0,0 0 8 0 0,0 0-1176 0 0,0 0-304 0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3-15T20:07:33.886"/>
    </inkml:context>
    <inkml:brush xml:id="br0">
      <inkml:brushProperty name="width" value="0.05" units="cm"/>
      <inkml:brushProperty name="height" value="0.05" units="cm"/>
    </inkml:brush>
  </inkml:definitions>
  <inkml:trace contextRef="#ctx0" brushRef="#br0">6 9 6824 0 0,'0'0'296'0'0,"0"0"72"0"0,0 0-296 0 0,0 0-72 0 0,-5-8 0 0 0,5 8 0 0 0,0 0-160 0 0,0 0-40 0 0,0 0-16 0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3-15T20:07:33.887"/>
    </inkml:context>
    <inkml:brush xml:id="br0">
      <inkml:brushProperty name="width" value="0.05" units="cm"/>
      <inkml:brushProperty name="height" value="0.05" units="cm"/>
    </inkml:brush>
  </inkml:definitions>
  <inkml:trace contextRef="#ctx0" brushRef="#br0">6 9 6824 0 0,'0'0'296'0'0,"0"0"72"0"0,0 0-296 0 0,0 0-72 0 0,-5-8 0 0 0,5 8 0 0 0,0 0-160 0 0,0 0-40 0 0,0 0-16 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4-19T12:13:17.203"/>
    </inkml:context>
    <inkml:brush xml:id="br0">
      <inkml:brushProperty name="width" value="0.05" units="cm"/>
      <inkml:brushProperty name="height" value="0.05" units="cm"/>
    </inkml:brush>
  </inkml:definitions>
  <inkml:trace contextRef="#ctx0" brushRef="#br0">6 9 6824 0 0,'0'0'296'0'0,"0"0"72"0"0,0 0-296 0 0,0 0-72 0 0,-5-8 0 0 0,5 8 0 0 0,0 0-160 0 0,0 0-40 0 0,0 0-16 0 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4-19T12:13:17.204"/>
    </inkml:context>
    <inkml:brush xml:id="br0">
      <inkml:brushProperty name="width" value="0.05" units="cm"/>
      <inkml:brushProperty name="height" value="0.05" units="cm"/>
    </inkml:brush>
  </inkml:definitions>
  <inkml:trace contextRef="#ctx0" brushRef="#br0">6 9 6824 0 0,'0'0'296'0'0,"0"0"72"0"0,0 0-296 0 0,0 0-72 0 0,-5-8 0 0 0,5 8 0 0 0,0 0-160 0 0,0 0-40 0 0,0 0-16 0 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4-19T12:13:17.205"/>
    </inkml:context>
    <inkml:brush xml:id="br0">
      <inkml:brushProperty name="width" value="0.05" units="cm"/>
      <inkml:brushProperty name="height" value="0.05" units="cm"/>
    </inkml:brush>
  </inkml:definitions>
  <inkml:trace contextRef="#ctx0" brushRef="#br0">6 9 6824 0 0,'0'0'296'0'0,"0"0"72"0"0,0 0-296 0 0,0 0-72 0 0,-5-8 0 0 0,5 8 0 0 0,0 0-160 0 0,0 0-40 0 0,0 0-16 0 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4-19T12:13:17.206"/>
    </inkml:context>
    <inkml:brush xml:id="br0">
      <inkml:brushProperty name="width" value="0.05" units="cm"/>
      <inkml:brushProperty name="height" value="0.05" units="cm"/>
    </inkml:brush>
  </inkml:definitions>
  <inkml:trace contextRef="#ctx0" brushRef="#br0">6 9 6824 0 0,'0'0'296'0'0,"0"0"72"0"0,0 0-296 0 0,0 0-72 0 0,-5-8 0 0 0,5 8 0 0 0,0 0-160 0 0,0 0-40 0 0,0 0-16 0 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4-19T12:13:17.207"/>
    </inkml:context>
    <inkml:brush xml:id="br0">
      <inkml:brushProperty name="width" value="0.05" units="cm"/>
      <inkml:brushProperty name="height" value="0.05" units="cm"/>
    </inkml:brush>
  </inkml:definitions>
  <inkml:trace contextRef="#ctx0" brushRef="#br0">6 9 6824 0 0,'0'0'296'0'0,"0"0"72"0"0,0 0-296 0 0,0 0-72 0 0,-5-8 0 0 0,5 8 0 0 0,0 0-160 0 0,0 0-40 0 0,0 0-16 0 0</inkml:trace>
</inkm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D507A-0636-4E5E-B61D-94A794CCE1C6}">
  <dimension ref="A1:FG456"/>
  <sheetViews>
    <sheetView tabSelected="1" zoomScale="89" zoomScaleNormal="89" workbookViewId="0">
      <pane xSplit="5" ySplit="4" topLeftCell="L31" activePane="bottomRight" state="frozen"/>
      <selection pane="topRight" activeCell="F1" sqref="F1"/>
      <selection pane="bottomLeft" activeCell="A5" sqref="A5"/>
      <selection pane="bottomRight" activeCell="E31" sqref="E31"/>
    </sheetView>
  </sheetViews>
  <sheetFormatPr defaultColWidth="9.140625" defaultRowHeight="19.5" x14ac:dyDescent="0.25"/>
  <cols>
    <col min="1" max="1" width="2.7109375" style="45" customWidth="1"/>
    <col min="2" max="2" width="29.85546875" style="46" customWidth="1"/>
    <col min="3" max="3" width="37.140625" style="18" customWidth="1"/>
    <col min="4" max="4" width="40.7109375" style="18" customWidth="1"/>
    <col min="5" max="5" width="44" style="46" customWidth="1"/>
    <col min="6" max="6" width="34" style="46" customWidth="1"/>
    <col min="7" max="7" width="46.85546875" style="46" customWidth="1"/>
    <col min="8" max="8" width="33.85546875" style="46" customWidth="1"/>
    <col min="9" max="9" width="104.7109375" style="46" customWidth="1"/>
    <col min="10" max="10" width="81" style="46" customWidth="1"/>
    <col min="11" max="11" width="106.42578125" style="46" customWidth="1"/>
    <col min="12" max="12" width="19.5703125" style="46" customWidth="1"/>
    <col min="13" max="13" width="12" style="46" bestFit="1" customWidth="1"/>
    <col min="14" max="14" width="9.85546875" style="46" customWidth="1"/>
    <col min="15" max="15" width="9.7109375" style="46" customWidth="1"/>
    <col min="16" max="16" width="9.42578125" style="46" customWidth="1"/>
    <col min="17" max="17" width="11.42578125" style="46" customWidth="1"/>
    <col min="18" max="18" width="9.42578125" style="46" customWidth="1"/>
    <col min="19" max="19" width="10.140625" style="46" customWidth="1"/>
    <col min="20" max="20" width="13.7109375" style="16" customWidth="1"/>
    <col min="21" max="21" width="10.140625" style="55" customWidth="1"/>
    <col min="22" max="23" width="9.85546875" style="55" customWidth="1"/>
    <col min="24" max="24" width="11.5703125" style="55" customWidth="1"/>
    <col min="25" max="25" width="16.42578125" style="55" customWidth="1"/>
    <col min="26" max="26" width="15.85546875" style="16" customWidth="1"/>
    <col min="27" max="40" width="17.42578125" style="17" customWidth="1"/>
    <col min="41" max="41" width="31" style="46" customWidth="1"/>
    <col min="42" max="46" width="50.28515625" style="46" customWidth="1"/>
    <col min="47" max="47" width="29" style="46" customWidth="1"/>
    <col min="48" max="48" width="9.140625" style="46"/>
    <col min="49" max="49" width="33.140625" style="46" customWidth="1"/>
    <col min="50" max="16384" width="9.140625" style="46"/>
  </cols>
  <sheetData>
    <row r="1" spans="1:163" ht="80.25" customHeight="1" thickTop="1" thickBot="1" x14ac:dyDescent="0.3">
      <c r="B1" s="134" t="s">
        <v>693</v>
      </c>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6"/>
    </row>
    <row r="2" spans="1:163" s="2" customFormat="1" ht="52.5" customHeight="1" thickTop="1" thickBot="1" x14ac:dyDescent="0.3">
      <c r="A2" s="1"/>
      <c r="B2" s="150" t="s">
        <v>5</v>
      </c>
      <c r="C2" s="151"/>
      <c r="D2" s="151"/>
      <c r="E2" s="151"/>
      <c r="F2" s="151"/>
      <c r="G2" s="152"/>
      <c r="H2" s="152"/>
      <c r="I2" s="152"/>
      <c r="J2" s="137" t="s">
        <v>581</v>
      </c>
      <c r="K2" s="138"/>
      <c r="L2" s="139"/>
      <c r="M2" s="137" t="s">
        <v>582</v>
      </c>
      <c r="N2" s="138"/>
      <c r="O2" s="138"/>
      <c r="P2" s="138"/>
      <c r="Q2" s="138"/>
      <c r="R2" s="138"/>
      <c r="S2" s="138"/>
      <c r="T2" s="138"/>
      <c r="U2" s="138"/>
      <c r="V2" s="138"/>
      <c r="W2" s="138"/>
      <c r="X2" s="138"/>
      <c r="Y2" s="138"/>
      <c r="Z2" s="138"/>
      <c r="AA2" s="139"/>
      <c r="AB2" s="142" t="s">
        <v>583</v>
      </c>
      <c r="AC2" s="143"/>
      <c r="AD2" s="143"/>
      <c r="AE2" s="143"/>
      <c r="AF2" s="143"/>
      <c r="AG2" s="143"/>
      <c r="AH2" s="143"/>
      <c r="AI2" s="143"/>
      <c r="AJ2" s="143"/>
      <c r="AK2" s="143"/>
      <c r="AL2" s="143"/>
      <c r="AM2" s="143"/>
      <c r="AN2" s="144"/>
      <c r="AO2" s="145" t="s">
        <v>7</v>
      </c>
      <c r="AP2" s="146"/>
      <c r="AQ2" s="146"/>
      <c r="AR2" s="146"/>
      <c r="AS2" s="146"/>
      <c r="AT2" s="146"/>
      <c r="AU2" s="147"/>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row>
    <row r="3" spans="1:163" s="2" customFormat="1" ht="33.75" customHeight="1" thickTop="1" thickBot="1" x14ac:dyDescent="0.3">
      <c r="A3" s="3"/>
      <c r="B3" s="153" t="s">
        <v>8</v>
      </c>
      <c r="C3" s="111" t="s">
        <v>9</v>
      </c>
      <c r="D3" s="153" t="s">
        <v>10</v>
      </c>
      <c r="E3" s="153" t="s">
        <v>11</v>
      </c>
      <c r="F3" s="153" t="s">
        <v>12</v>
      </c>
      <c r="G3" s="153" t="s">
        <v>13</v>
      </c>
      <c r="H3" s="153" t="s">
        <v>14</v>
      </c>
      <c r="I3" s="111" t="s">
        <v>15</v>
      </c>
      <c r="J3" s="167" t="s">
        <v>16</v>
      </c>
      <c r="K3" s="167" t="s">
        <v>17</v>
      </c>
      <c r="L3" s="169" t="s">
        <v>18</v>
      </c>
      <c r="M3" s="171" t="s">
        <v>19</v>
      </c>
      <c r="N3" s="172"/>
      <c r="O3" s="172"/>
      <c r="P3" s="172"/>
      <c r="Q3" s="172"/>
      <c r="R3" s="172"/>
      <c r="S3" s="172"/>
      <c r="T3" s="173" t="s">
        <v>20</v>
      </c>
      <c r="U3" s="175" t="s">
        <v>0</v>
      </c>
      <c r="V3" s="176"/>
      <c r="W3" s="176"/>
      <c r="X3" s="176"/>
      <c r="Y3" s="176"/>
      <c r="Z3" s="167" t="s">
        <v>21</v>
      </c>
      <c r="AA3" s="177" t="s">
        <v>22</v>
      </c>
      <c r="AB3" s="165" t="s">
        <v>23</v>
      </c>
      <c r="AC3" s="166"/>
      <c r="AD3" s="166"/>
      <c r="AE3" s="166"/>
      <c r="AF3" s="166"/>
      <c r="AG3" s="166"/>
      <c r="AH3" s="4" t="s">
        <v>20</v>
      </c>
      <c r="AI3" s="108" t="s">
        <v>24</v>
      </c>
      <c r="AJ3" s="109"/>
      <c r="AK3" s="109"/>
      <c r="AL3" s="110"/>
      <c r="AM3" s="140" t="s">
        <v>21</v>
      </c>
      <c r="AN3" s="161" t="s">
        <v>6</v>
      </c>
      <c r="AO3" s="157" t="s">
        <v>25</v>
      </c>
      <c r="AP3" s="157" t="s">
        <v>26</v>
      </c>
      <c r="AQ3" s="19" t="s">
        <v>27</v>
      </c>
      <c r="AR3" s="24" t="s">
        <v>28</v>
      </c>
      <c r="AS3" s="22" t="s">
        <v>29</v>
      </c>
      <c r="AT3" s="148" t="s">
        <v>584</v>
      </c>
      <c r="AU3" s="159" t="s">
        <v>30</v>
      </c>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row>
    <row r="4" spans="1:163" s="9" customFormat="1" ht="47.25" customHeight="1" thickTop="1" thickBot="1" x14ac:dyDescent="0.3">
      <c r="A4" s="3"/>
      <c r="B4" s="154"/>
      <c r="C4" s="155"/>
      <c r="D4" s="156"/>
      <c r="E4" s="154"/>
      <c r="F4" s="154"/>
      <c r="G4" s="154"/>
      <c r="H4" s="154"/>
      <c r="I4" s="112"/>
      <c r="J4" s="168"/>
      <c r="K4" s="168"/>
      <c r="L4" s="170"/>
      <c r="M4" s="5" t="s">
        <v>31</v>
      </c>
      <c r="N4" s="5" t="s">
        <v>32</v>
      </c>
      <c r="O4" s="5" t="s">
        <v>33</v>
      </c>
      <c r="P4" s="5" t="s">
        <v>34</v>
      </c>
      <c r="Q4" s="5" t="s">
        <v>35</v>
      </c>
      <c r="R4" s="5" t="s">
        <v>36</v>
      </c>
      <c r="S4" s="5" t="s">
        <v>37</v>
      </c>
      <c r="T4" s="174"/>
      <c r="U4" s="6" t="s">
        <v>38</v>
      </c>
      <c r="V4" s="6" t="s">
        <v>39</v>
      </c>
      <c r="W4" s="6" t="s">
        <v>40</v>
      </c>
      <c r="X4" s="6" t="s">
        <v>41</v>
      </c>
      <c r="Y4" s="6" t="s">
        <v>37</v>
      </c>
      <c r="Z4" s="168"/>
      <c r="AA4" s="174"/>
      <c r="AB4" s="23" t="s">
        <v>42</v>
      </c>
      <c r="AC4" s="23" t="s">
        <v>43</v>
      </c>
      <c r="AD4" s="23" t="s">
        <v>4</v>
      </c>
      <c r="AE4" s="23" t="s">
        <v>44</v>
      </c>
      <c r="AF4" s="23" t="s">
        <v>721</v>
      </c>
      <c r="AG4" s="23" t="s">
        <v>45</v>
      </c>
      <c r="AH4" s="8"/>
      <c r="AI4" s="7" t="s">
        <v>46</v>
      </c>
      <c r="AJ4" s="7" t="s">
        <v>47</v>
      </c>
      <c r="AK4" s="7" t="s">
        <v>48</v>
      </c>
      <c r="AL4" s="7" t="s">
        <v>49</v>
      </c>
      <c r="AM4" s="141"/>
      <c r="AN4" s="162"/>
      <c r="AO4" s="158"/>
      <c r="AP4" s="158"/>
      <c r="AQ4" s="20"/>
      <c r="AR4" s="20" t="s">
        <v>50</v>
      </c>
      <c r="AS4" s="20"/>
      <c r="AT4" s="149"/>
      <c r="AU4" s="160"/>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row>
    <row r="5" spans="1:163" ht="225" customHeight="1" thickTop="1" thickBot="1" x14ac:dyDescent="0.3">
      <c r="A5" s="92">
        <v>1</v>
      </c>
      <c r="B5" s="127" t="s">
        <v>552</v>
      </c>
      <c r="C5" s="123" t="s">
        <v>553</v>
      </c>
      <c r="D5" s="29" t="s">
        <v>52</v>
      </c>
      <c r="E5" s="48" t="s">
        <v>53</v>
      </c>
      <c r="F5" s="48" t="s">
        <v>522</v>
      </c>
      <c r="G5" s="48" t="s">
        <v>694</v>
      </c>
      <c r="H5" s="48" t="s">
        <v>519</v>
      </c>
      <c r="I5" s="48" t="s">
        <v>574</v>
      </c>
      <c r="J5" s="48" t="s">
        <v>575</v>
      </c>
      <c r="K5" s="48" t="s">
        <v>520</v>
      </c>
      <c r="L5" s="48" t="s">
        <v>54</v>
      </c>
      <c r="M5" s="48"/>
      <c r="N5" s="48"/>
      <c r="O5" s="48"/>
      <c r="P5" s="48"/>
      <c r="Q5" s="48"/>
      <c r="R5" s="48"/>
      <c r="S5" s="48"/>
      <c r="T5" s="49"/>
      <c r="U5" s="48"/>
      <c r="V5" s="48"/>
      <c r="W5" s="48"/>
      <c r="X5" s="48"/>
      <c r="Y5" s="48"/>
      <c r="Z5" s="48"/>
      <c r="AA5" s="49"/>
      <c r="AB5" s="49" t="s">
        <v>419</v>
      </c>
      <c r="AC5" s="49" t="s">
        <v>419</v>
      </c>
      <c r="AD5" s="49" t="s">
        <v>418</v>
      </c>
      <c r="AE5" s="49" t="s">
        <v>418</v>
      </c>
      <c r="AF5" s="49" t="s">
        <v>418</v>
      </c>
      <c r="AG5" s="49" t="s">
        <v>419</v>
      </c>
      <c r="AH5" s="49" t="s">
        <v>419</v>
      </c>
      <c r="AI5" s="49" t="s">
        <v>440</v>
      </c>
      <c r="AJ5" s="49" t="s">
        <v>419</v>
      </c>
      <c r="AK5" s="49" t="s">
        <v>440</v>
      </c>
      <c r="AL5" s="49" t="s">
        <v>419</v>
      </c>
      <c r="AM5" s="49" t="s">
        <v>440</v>
      </c>
      <c r="AN5" s="49" t="s">
        <v>440</v>
      </c>
      <c r="AO5" s="48" t="s">
        <v>481</v>
      </c>
      <c r="AP5" s="48" t="s">
        <v>695</v>
      </c>
      <c r="AQ5" s="48" t="s">
        <v>576</v>
      </c>
      <c r="AR5" s="48" t="s">
        <v>441</v>
      </c>
      <c r="AS5" s="48" t="s">
        <v>419</v>
      </c>
      <c r="AT5" s="48" t="s">
        <v>521</v>
      </c>
      <c r="AU5" s="48" t="s">
        <v>726</v>
      </c>
    </row>
    <row r="6" spans="1:163" ht="180.75" customHeight="1" thickTop="1" thickBot="1" x14ac:dyDescent="0.3">
      <c r="A6" s="92"/>
      <c r="B6" s="128"/>
      <c r="C6" s="124"/>
      <c r="D6" s="126" t="s">
        <v>51</v>
      </c>
      <c r="E6" s="48" t="s">
        <v>55</v>
      </c>
      <c r="F6" s="48" t="s">
        <v>522</v>
      </c>
      <c r="G6" s="10" t="s">
        <v>577</v>
      </c>
      <c r="H6" s="48" t="s">
        <v>523</v>
      </c>
      <c r="I6" s="48" t="s">
        <v>578</v>
      </c>
      <c r="J6" s="48" t="s">
        <v>579</v>
      </c>
      <c r="K6" s="48" t="s">
        <v>56</v>
      </c>
      <c r="L6" s="48" t="s">
        <v>92</v>
      </c>
      <c r="M6" s="48"/>
      <c r="N6" s="48"/>
      <c r="O6" s="48"/>
      <c r="P6" s="48"/>
      <c r="Q6" s="48"/>
      <c r="R6" s="48"/>
      <c r="S6" s="48"/>
      <c r="T6" s="49"/>
      <c r="U6" s="48"/>
      <c r="V6" s="48"/>
      <c r="W6" s="48"/>
      <c r="X6" s="48"/>
      <c r="Y6" s="48"/>
      <c r="Z6" s="48"/>
      <c r="AA6" s="49"/>
      <c r="AB6" s="49" t="s">
        <v>419</v>
      </c>
      <c r="AC6" s="49" t="s">
        <v>418</v>
      </c>
      <c r="AD6" s="49" t="s">
        <v>418</v>
      </c>
      <c r="AE6" s="49" t="s">
        <v>418</v>
      </c>
      <c r="AF6" s="49" t="s">
        <v>418</v>
      </c>
      <c r="AG6" s="49" t="s">
        <v>419</v>
      </c>
      <c r="AH6" s="49" t="s">
        <v>418</v>
      </c>
      <c r="AI6" s="49" t="s">
        <v>440</v>
      </c>
      <c r="AJ6" s="49" t="s">
        <v>419</v>
      </c>
      <c r="AK6" s="49" t="s">
        <v>440</v>
      </c>
      <c r="AL6" s="49" t="s">
        <v>418</v>
      </c>
      <c r="AM6" s="49" t="s">
        <v>440</v>
      </c>
      <c r="AN6" s="49" t="s">
        <v>419</v>
      </c>
      <c r="AO6" s="48" t="s">
        <v>526</v>
      </c>
      <c r="AP6" s="10" t="s">
        <v>527</v>
      </c>
      <c r="AQ6" s="10" t="s">
        <v>580</v>
      </c>
      <c r="AR6" s="10" t="s">
        <v>524</v>
      </c>
      <c r="AS6" s="10" t="s">
        <v>418</v>
      </c>
      <c r="AT6" s="48" t="s">
        <v>521</v>
      </c>
      <c r="AU6" s="48" t="s">
        <v>696</v>
      </c>
    </row>
    <row r="7" spans="1:163" ht="213" customHeight="1" thickTop="1" thickBot="1" x14ac:dyDescent="0.3">
      <c r="A7" s="92"/>
      <c r="B7" s="128"/>
      <c r="C7" s="124"/>
      <c r="D7" s="126"/>
      <c r="E7" s="48" t="s">
        <v>697</v>
      </c>
      <c r="F7" s="48" t="s">
        <v>525</v>
      </c>
      <c r="G7" s="48" t="s">
        <v>698</v>
      </c>
      <c r="H7" s="48" t="s">
        <v>585</v>
      </c>
      <c r="I7" s="48" t="s">
        <v>586</v>
      </c>
      <c r="J7" s="48" t="s">
        <v>587</v>
      </c>
      <c r="K7" s="48" t="s">
        <v>58</v>
      </c>
      <c r="L7" s="48" t="s">
        <v>92</v>
      </c>
      <c r="M7" s="48"/>
      <c r="N7" s="48"/>
      <c r="O7" s="48"/>
      <c r="P7" s="48"/>
      <c r="Q7" s="48"/>
      <c r="R7" s="48"/>
      <c r="S7" s="48"/>
      <c r="T7" s="49"/>
      <c r="U7" s="48"/>
      <c r="V7" s="48"/>
      <c r="W7" s="48"/>
      <c r="X7" s="48"/>
      <c r="Y7" s="48"/>
      <c r="Z7" s="48"/>
      <c r="AA7" s="49"/>
      <c r="AB7" s="49" t="s">
        <v>419</v>
      </c>
      <c r="AC7" s="49" t="s">
        <v>418</v>
      </c>
      <c r="AD7" s="49" t="s">
        <v>419</v>
      </c>
      <c r="AE7" s="49" t="s">
        <v>418</v>
      </c>
      <c r="AF7" s="49" t="s">
        <v>419</v>
      </c>
      <c r="AG7" s="49" t="s">
        <v>440</v>
      </c>
      <c r="AH7" s="49" t="s">
        <v>419</v>
      </c>
      <c r="AI7" s="49" t="s">
        <v>440</v>
      </c>
      <c r="AJ7" s="49" t="s">
        <v>418</v>
      </c>
      <c r="AK7" s="49" t="s">
        <v>440</v>
      </c>
      <c r="AL7" s="49" t="s">
        <v>419</v>
      </c>
      <c r="AM7" s="49" t="s">
        <v>440</v>
      </c>
      <c r="AN7" s="49" t="s">
        <v>440</v>
      </c>
      <c r="AO7" s="48" t="s">
        <v>481</v>
      </c>
      <c r="AP7" s="48" t="s">
        <v>528</v>
      </c>
      <c r="AQ7" s="48" t="s">
        <v>580</v>
      </c>
      <c r="AR7" s="48" t="s">
        <v>524</v>
      </c>
      <c r="AS7" s="48" t="s">
        <v>419</v>
      </c>
      <c r="AT7" s="48" t="s">
        <v>521</v>
      </c>
      <c r="AU7" s="48" t="s">
        <v>709</v>
      </c>
    </row>
    <row r="8" spans="1:163" ht="195" customHeight="1" thickTop="1" thickBot="1" x14ac:dyDescent="0.3">
      <c r="A8" s="92"/>
      <c r="B8" s="128"/>
      <c r="C8" s="125"/>
      <c r="D8" s="28" t="s">
        <v>59</v>
      </c>
      <c r="E8" s="48" t="s">
        <v>529</v>
      </c>
      <c r="F8" s="50" t="s">
        <v>530</v>
      </c>
      <c r="G8" s="50" t="s">
        <v>531</v>
      </c>
      <c r="H8" s="50" t="s">
        <v>61</v>
      </c>
      <c r="I8" s="10" t="s">
        <v>699</v>
      </c>
      <c r="J8" s="50" t="s">
        <v>646</v>
      </c>
      <c r="K8" s="50" t="s">
        <v>588</v>
      </c>
      <c r="L8" s="50" t="s">
        <v>54</v>
      </c>
      <c r="M8" s="50"/>
      <c r="N8" s="50"/>
      <c r="O8" s="50"/>
      <c r="P8" s="50"/>
      <c r="Q8" s="50"/>
      <c r="R8" s="50"/>
      <c r="S8" s="50"/>
      <c r="T8" s="51"/>
      <c r="U8" s="50"/>
      <c r="V8" s="50"/>
      <c r="W8" s="50"/>
      <c r="X8" s="50"/>
      <c r="Y8" s="50"/>
      <c r="Z8" s="50"/>
      <c r="AA8" s="51">
        <f t="shared" ref="AA8" si="0">SUM(T8)*Z8</f>
        <v>0</v>
      </c>
      <c r="AB8" s="51" t="s">
        <v>419</v>
      </c>
      <c r="AC8" s="51" t="s">
        <v>419</v>
      </c>
      <c r="AD8" s="51" t="s">
        <v>418</v>
      </c>
      <c r="AE8" s="51" t="s">
        <v>418</v>
      </c>
      <c r="AF8" s="51" t="s">
        <v>418</v>
      </c>
      <c r="AG8" s="51" t="s">
        <v>418</v>
      </c>
      <c r="AH8" s="51" t="s">
        <v>418</v>
      </c>
      <c r="AI8" s="51" t="s">
        <v>419</v>
      </c>
      <c r="AJ8" s="51" t="s">
        <v>418</v>
      </c>
      <c r="AK8" s="51" t="s">
        <v>440</v>
      </c>
      <c r="AL8" s="51" t="s">
        <v>419</v>
      </c>
      <c r="AM8" s="51" t="s">
        <v>419</v>
      </c>
      <c r="AN8" s="51" t="s">
        <v>418</v>
      </c>
      <c r="AO8" s="10" t="s">
        <v>589</v>
      </c>
      <c r="AP8" s="48" t="s">
        <v>647</v>
      </c>
      <c r="AQ8" s="48" t="s">
        <v>648</v>
      </c>
      <c r="AR8" s="48" t="s">
        <v>524</v>
      </c>
      <c r="AS8" s="48"/>
      <c r="AT8" s="48" t="s">
        <v>521</v>
      </c>
      <c r="AU8" s="48" t="s">
        <v>710</v>
      </c>
    </row>
    <row r="9" spans="1:163" ht="249.75" customHeight="1" thickTop="1" thickBot="1" x14ac:dyDescent="0.3">
      <c r="A9" s="92"/>
      <c r="B9" s="128"/>
      <c r="C9" s="11" t="s">
        <v>62</v>
      </c>
      <c r="D9" s="28" t="s">
        <v>63</v>
      </c>
      <c r="E9" s="48" t="s">
        <v>700</v>
      </c>
      <c r="F9" s="50" t="s">
        <v>701</v>
      </c>
      <c r="G9" s="10" t="s">
        <v>702</v>
      </c>
      <c r="H9" s="10" t="s">
        <v>703</v>
      </c>
      <c r="I9" s="10" t="s">
        <v>704</v>
      </c>
      <c r="J9" s="10" t="s">
        <v>705</v>
      </c>
      <c r="K9" s="48" t="s">
        <v>706</v>
      </c>
      <c r="L9" s="48" t="s">
        <v>18</v>
      </c>
      <c r="M9" s="48"/>
      <c r="N9" s="48"/>
      <c r="O9" s="48"/>
      <c r="P9" s="48"/>
      <c r="Q9" s="48"/>
      <c r="R9" s="48"/>
      <c r="S9" s="48"/>
      <c r="T9" s="49"/>
      <c r="U9" s="48"/>
      <c r="V9" s="48"/>
      <c r="W9" s="48"/>
      <c r="X9" s="48"/>
      <c r="Y9" s="48"/>
      <c r="Z9" s="48"/>
      <c r="AA9" s="49"/>
      <c r="AB9" s="49" t="s">
        <v>419</v>
      </c>
      <c r="AC9" s="49" t="s">
        <v>353</v>
      </c>
      <c r="AD9" s="49" t="s">
        <v>354</v>
      </c>
      <c r="AE9" s="49" t="s">
        <v>353</v>
      </c>
      <c r="AF9" s="49" t="s">
        <v>418</v>
      </c>
      <c r="AG9" s="49" t="s">
        <v>354</v>
      </c>
      <c r="AH9" s="49" t="s">
        <v>419</v>
      </c>
      <c r="AI9" s="49" t="s">
        <v>440</v>
      </c>
      <c r="AJ9" s="49" t="s">
        <v>353</v>
      </c>
      <c r="AK9" s="49" t="s">
        <v>353</v>
      </c>
      <c r="AL9" s="49" t="s">
        <v>353</v>
      </c>
      <c r="AM9" s="49" t="s">
        <v>354</v>
      </c>
      <c r="AN9" s="49" t="s">
        <v>354</v>
      </c>
      <c r="AO9" s="10" t="s">
        <v>689</v>
      </c>
      <c r="AP9" s="48" t="s">
        <v>707</v>
      </c>
      <c r="AQ9" s="48" t="s">
        <v>708</v>
      </c>
      <c r="AR9" s="48" t="s">
        <v>441</v>
      </c>
      <c r="AS9" s="48" t="s">
        <v>418</v>
      </c>
      <c r="AT9" s="48" t="s">
        <v>521</v>
      </c>
      <c r="AU9" s="48" t="s">
        <v>710</v>
      </c>
    </row>
    <row r="10" spans="1:163" ht="249.75" customHeight="1" thickTop="1" thickBot="1" x14ac:dyDescent="0.3">
      <c r="B10" s="128"/>
      <c r="C10" s="131" t="s">
        <v>551</v>
      </c>
      <c r="D10" s="129" t="s">
        <v>550</v>
      </c>
      <c r="E10" s="10" t="s">
        <v>536</v>
      </c>
      <c r="F10" s="10" t="s">
        <v>532</v>
      </c>
      <c r="G10" s="10" t="s">
        <v>533</v>
      </c>
      <c r="H10" s="10" t="s">
        <v>590</v>
      </c>
      <c r="I10" s="10" t="s">
        <v>711</v>
      </c>
      <c r="J10" s="10" t="s">
        <v>591</v>
      </c>
      <c r="K10" s="48" t="s">
        <v>534</v>
      </c>
      <c r="L10" s="48" t="s">
        <v>535</v>
      </c>
      <c r="M10" s="48"/>
      <c r="N10" s="48"/>
      <c r="O10" s="48"/>
      <c r="P10" s="48"/>
      <c r="Q10" s="48"/>
      <c r="R10" s="48"/>
      <c r="S10" s="48"/>
      <c r="T10" s="49"/>
      <c r="U10" s="48"/>
      <c r="V10" s="48"/>
      <c r="W10" s="48"/>
      <c r="X10" s="48"/>
      <c r="Y10" s="48"/>
      <c r="Z10" s="48"/>
      <c r="AA10" s="49"/>
      <c r="AB10" s="49" t="s">
        <v>354</v>
      </c>
      <c r="AC10" s="49" t="s">
        <v>353</v>
      </c>
      <c r="AD10" s="49" t="s">
        <v>354</v>
      </c>
      <c r="AE10" s="49" t="s">
        <v>353</v>
      </c>
      <c r="AF10" s="49"/>
      <c r="AG10" s="49" t="s">
        <v>353</v>
      </c>
      <c r="AH10" s="49" t="s">
        <v>353</v>
      </c>
      <c r="AI10" s="49" t="s">
        <v>354</v>
      </c>
      <c r="AJ10" s="49" t="s">
        <v>353</v>
      </c>
      <c r="AK10" s="49" t="s">
        <v>354</v>
      </c>
      <c r="AL10" s="49" t="s">
        <v>354</v>
      </c>
      <c r="AM10" s="49" t="s">
        <v>354</v>
      </c>
      <c r="AN10" s="49" t="s">
        <v>353</v>
      </c>
      <c r="AO10" s="10" t="s">
        <v>481</v>
      </c>
      <c r="AP10" s="48" t="s">
        <v>712</v>
      </c>
      <c r="AQ10" s="48" t="s">
        <v>592</v>
      </c>
      <c r="AR10" s="48" t="s">
        <v>384</v>
      </c>
      <c r="AS10" s="48" t="s">
        <v>353</v>
      </c>
      <c r="AT10" s="10" t="s">
        <v>521</v>
      </c>
      <c r="AU10" s="48" t="s">
        <v>713</v>
      </c>
    </row>
    <row r="11" spans="1:163" ht="249.75" customHeight="1" thickTop="1" thickBot="1" x14ac:dyDescent="0.3">
      <c r="A11" s="60" t="s">
        <v>661</v>
      </c>
      <c r="B11" s="128"/>
      <c r="C11" s="132"/>
      <c r="D11" s="130"/>
      <c r="E11" s="10" t="s">
        <v>662</v>
      </c>
      <c r="F11" s="10" t="s">
        <v>663</v>
      </c>
      <c r="G11" s="10" t="s">
        <v>533</v>
      </c>
      <c r="H11" s="10" t="s">
        <v>664</v>
      </c>
      <c r="I11" s="10" t="s">
        <v>714</v>
      </c>
      <c r="J11" s="10" t="s">
        <v>715</v>
      </c>
      <c r="K11" s="48" t="s">
        <v>716</v>
      </c>
      <c r="L11" s="48" t="s">
        <v>535</v>
      </c>
      <c r="M11" s="48"/>
      <c r="N11" s="48"/>
      <c r="O11" s="48"/>
      <c r="P11" s="48"/>
      <c r="Q11" s="48"/>
      <c r="R11" s="48"/>
      <c r="S11" s="48"/>
      <c r="T11" s="49"/>
      <c r="U11" s="48"/>
      <c r="V11" s="48"/>
      <c r="W11" s="48"/>
      <c r="X11" s="48"/>
      <c r="Y11" s="48"/>
      <c r="Z11" s="48"/>
      <c r="AA11" s="49"/>
      <c r="AB11" s="49" t="s">
        <v>418</v>
      </c>
      <c r="AC11" s="49" t="s">
        <v>418</v>
      </c>
      <c r="AD11" s="49" t="s">
        <v>418</v>
      </c>
      <c r="AE11" s="49" t="s">
        <v>418</v>
      </c>
      <c r="AF11" s="49" t="s">
        <v>418</v>
      </c>
      <c r="AG11" s="49" t="s">
        <v>419</v>
      </c>
      <c r="AH11" s="49" t="s">
        <v>665</v>
      </c>
      <c r="AI11" s="49" t="s">
        <v>419</v>
      </c>
      <c r="AJ11" s="49" t="s">
        <v>418</v>
      </c>
      <c r="AK11" s="49" t="s">
        <v>354</v>
      </c>
      <c r="AL11" s="49" t="s">
        <v>418</v>
      </c>
      <c r="AM11" s="49" t="s">
        <v>418</v>
      </c>
      <c r="AN11" s="49" t="s">
        <v>418</v>
      </c>
      <c r="AO11" s="10" t="s">
        <v>481</v>
      </c>
      <c r="AP11" s="48" t="s">
        <v>717</v>
      </c>
      <c r="AQ11" s="48" t="s">
        <v>667</v>
      </c>
      <c r="AR11" s="48" t="s">
        <v>666</v>
      </c>
      <c r="AS11" s="48" t="s">
        <v>353</v>
      </c>
      <c r="AT11" s="10" t="s">
        <v>521</v>
      </c>
      <c r="AU11" s="48" t="s">
        <v>696</v>
      </c>
    </row>
    <row r="12" spans="1:163" ht="249.75" customHeight="1" thickTop="1" thickBot="1" x14ac:dyDescent="0.3">
      <c r="B12" s="128"/>
      <c r="C12" s="132"/>
      <c r="D12" s="61" t="s">
        <v>687</v>
      </c>
      <c r="E12" s="10" t="s">
        <v>537</v>
      </c>
      <c r="F12" s="10" t="s">
        <v>668</v>
      </c>
      <c r="G12" s="10" t="s">
        <v>669</v>
      </c>
      <c r="H12" s="10" t="s">
        <v>670</v>
      </c>
      <c r="I12" s="10" t="s">
        <v>718</v>
      </c>
      <c r="J12" s="10" t="s">
        <v>671</v>
      </c>
      <c r="K12" s="50" t="s">
        <v>672</v>
      </c>
      <c r="L12" s="48" t="s">
        <v>535</v>
      </c>
      <c r="M12" s="48"/>
      <c r="N12" s="48"/>
      <c r="O12" s="48"/>
      <c r="P12" s="48"/>
      <c r="Q12" s="48"/>
      <c r="R12" s="48"/>
      <c r="S12" s="48"/>
      <c r="T12" s="49"/>
      <c r="U12" s="48"/>
      <c r="V12" s="48"/>
      <c r="W12" s="48"/>
      <c r="X12" s="48"/>
      <c r="Y12" s="48"/>
      <c r="Z12" s="48"/>
      <c r="AA12" s="49"/>
      <c r="AB12" s="49" t="s">
        <v>418</v>
      </c>
      <c r="AC12" s="49" t="s">
        <v>419</v>
      </c>
      <c r="AD12" s="49" t="s">
        <v>418</v>
      </c>
      <c r="AE12" s="49" t="s">
        <v>418</v>
      </c>
      <c r="AF12" s="49" t="s">
        <v>418</v>
      </c>
      <c r="AG12" s="49" t="s">
        <v>419</v>
      </c>
      <c r="AH12" s="49" t="s">
        <v>418</v>
      </c>
      <c r="AI12" s="49" t="s">
        <v>440</v>
      </c>
      <c r="AJ12" s="49" t="s">
        <v>440</v>
      </c>
      <c r="AK12" s="49" t="s">
        <v>419</v>
      </c>
      <c r="AL12" s="49" t="s">
        <v>418</v>
      </c>
      <c r="AM12" s="49" t="s">
        <v>440</v>
      </c>
      <c r="AN12" s="49" t="s">
        <v>419</v>
      </c>
      <c r="AO12" s="10" t="s">
        <v>481</v>
      </c>
      <c r="AP12" s="48" t="s">
        <v>673</v>
      </c>
      <c r="AQ12" s="48" t="s">
        <v>719</v>
      </c>
      <c r="AR12" s="48" t="s">
        <v>384</v>
      </c>
      <c r="AS12" s="48" t="s">
        <v>418</v>
      </c>
      <c r="AT12" s="48" t="s">
        <v>720</v>
      </c>
      <c r="AU12" s="48"/>
    </row>
    <row r="13" spans="1:163" ht="249.75" customHeight="1" thickTop="1" thickBot="1" x14ac:dyDescent="0.3">
      <c r="B13" s="128"/>
      <c r="C13" s="132"/>
      <c r="D13" s="163" t="s">
        <v>688</v>
      </c>
      <c r="E13" s="10" t="s">
        <v>538</v>
      </c>
      <c r="F13" s="10" t="s">
        <v>674</v>
      </c>
      <c r="G13" s="10" t="s">
        <v>675</v>
      </c>
      <c r="H13" s="10" t="s">
        <v>676</v>
      </c>
      <c r="I13" s="10" t="s">
        <v>722</v>
      </c>
      <c r="J13" s="10" t="s">
        <v>677</v>
      </c>
      <c r="K13" s="50" t="s">
        <v>672</v>
      </c>
      <c r="L13" s="48" t="s">
        <v>678</v>
      </c>
      <c r="M13" s="48"/>
      <c r="N13" s="48"/>
      <c r="O13" s="48"/>
      <c r="P13" s="48"/>
      <c r="Q13" s="48"/>
      <c r="R13" s="48"/>
      <c r="S13" s="48"/>
      <c r="T13" s="49"/>
      <c r="U13" s="48"/>
      <c r="V13" s="48"/>
      <c r="W13" s="48"/>
      <c r="X13" s="48"/>
      <c r="Y13" s="48"/>
      <c r="Z13" s="48"/>
      <c r="AA13" s="49"/>
      <c r="AB13" s="49" t="s">
        <v>353</v>
      </c>
      <c r="AC13" s="49" t="s">
        <v>353</v>
      </c>
      <c r="AD13" s="49" t="s">
        <v>353</v>
      </c>
      <c r="AE13" s="49" t="s">
        <v>353</v>
      </c>
      <c r="AF13" s="49" t="s">
        <v>353</v>
      </c>
      <c r="AG13" s="49" t="s">
        <v>354</v>
      </c>
      <c r="AH13" s="49" t="s">
        <v>353</v>
      </c>
      <c r="AI13" s="49" t="s">
        <v>354</v>
      </c>
      <c r="AJ13" s="49" t="s">
        <v>354</v>
      </c>
      <c r="AK13" s="49" t="s">
        <v>354</v>
      </c>
      <c r="AL13" s="49" t="s">
        <v>353</v>
      </c>
      <c r="AM13" s="49" t="s">
        <v>354</v>
      </c>
      <c r="AN13" s="49" t="s">
        <v>353</v>
      </c>
      <c r="AO13" s="10" t="s">
        <v>481</v>
      </c>
      <c r="AP13" s="48" t="s">
        <v>723</v>
      </c>
      <c r="AQ13" s="48" t="s">
        <v>724</v>
      </c>
      <c r="AR13" s="48" t="s">
        <v>684</v>
      </c>
      <c r="AS13" s="48" t="s">
        <v>353</v>
      </c>
      <c r="AT13" s="48" t="s">
        <v>685</v>
      </c>
      <c r="AU13" s="48" t="s">
        <v>690</v>
      </c>
    </row>
    <row r="14" spans="1:163" ht="249.75" customHeight="1" thickTop="1" thickBot="1" x14ac:dyDescent="0.3">
      <c r="B14" s="128"/>
      <c r="C14" s="133"/>
      <c r="D14" s="164"/>
      <c r="E14" s="10" t="s">
        <v>679</v>
      </c>
      <c r="F14" s="10" t="s">
        <v>680</v>
      </c>
      <c r="G14" s="10" t="s">
        <v>681</v>
      </c>
      <c r="H14" s="10" t="s">
        <v>682</v>
      </c>
      <c r="I14" s="10" t="s">
        <v>686</v>
      </c>
      <c r="J14" s="10" t="s">
        <v>683</v>
      </c>
      <c r="K14" s="50" t="s">
        <v>672</v>
      </c>
      <c r="L14" s="48" t="s">
        <v>678</v>
      </c>
      <c r="M14" s="48"/>
      <c r="N14" s="48"/>
      <c r="O14" s="48"/>
      <c r="P14" s="48"/>
      <c r="Q14" s="48"/>
      <c r="R14" s="48"/>
      <c r="S14" s="48"/>
      <c r="T14" s="49"/>
      <c r="U14" s="48"/>
      <c r="V14" s="48"/>
      <c r="W14" s="48"/>
      <c r="X14" s="48"/>
      <c r="Y14" s="48"/>
      <c r="Z14" s="48"/>
      <c r="AA14" s="49"/>
      <c r="AB14" s="49" t="s">
        <v>418</v>
      </c>
      <c r="AC14" s="49" t="s">
        <v>418</v>
      </c>
      <c r="AD14" s="49" t="s">
        <v>418</v>
      </c>
      <c r="AE14" s="49" t="s">
        <v>418</v>
      </c>
      <c r="AF14" s="49" t="s">
        <v>418</v>
      </c>
      <c r="AG14" s="49" t="s">
        <v>419</v>
      </c>
      <c r="AH14" s="49" t="s">
        <v>665</v>
      </c>
      <c r="AI14" s="49" t="s">
        <v>419</v>
      </c>
      <c r="AJ14" s="49" t="s">
        <v>419</v>
      </c>
      <c r="AK14" s="49" t="s">
        <v>440</v>
      </c>
      <c r="AL14" s="49" t="s">
        <v>418</v>
      </c>
      <c r="AM14" s="49" t="s">
        <v>419</v>
      </c>
      <c r="AN14" s="49" t="s">
        <v>418</v>
      </c>
      <c r="AO14" s="10"/>
      <c r="AP14" s="48" t="s">
        <v>725</v>
      </c>
      <c r="AQ14" s="46" t="s">
        <v>691</v>
      </c>
      <c r="AR14" s="46" t="s">
        <v>384</v>
      </c>
      <c r="AS14" s="48" t="s">
        <v>353</v>
      </c>
      <c r="AT14" s="48" t="s">
        <v>685</v>
      </c>
      <c r="AU14" s="48" t="s">
        <v>690</v>
      </c>
    </row>
    <row r="15" spans="1:163" ht="238.5" customHeight="1" thickTop="1" thickBot="1" x14ac:dyDescent="0.3">
      <c r="A15" s="113">
        <v>2</v>
      </c>
      <c r="B15" s="114" t="s">
        <v>64</v>
      </c>
      <c r="C15" s="115" t="s">
        <v>64</v>
      </c>
      <c r="D15" s="117" t="s">
        <v>65</v>
      </c>
      <c r="E15" s="48" t="s">
        <v>692</v>
      </c>
      <c r="F15" s="48" t="s">
        <v>66</v>
      </c>
      <c r="G15" s="48" t="s">
        <v>67</v>
      </c>
      <c r="H15" s="48" t="s">
        <v>68</v>
      </c>
      <c r="I15" s="48" t="s">
        <v>593</v>
      </c>
      <c r="J15" s="48" t="s">
        <v>594</v>
      </c>
      <c r="K15" s="48" t="s">
        <v>595</v>
      </c>
      <c r="L15" s="48" t="s">
        <v>54</v>
      </c>
      <c r="M15" s="48"/>
      <c r="N15" s="48"/>
      <c r="O15" s="48"/>
      <c r="P15" s="48"/>
      <c r="Q15" s="48"/>
      <c r="R15" s="48"/>
      <c r="S15" s="48"/>
      <c r="T15" s="49"/>
      <c r="U15" s="48"/>
      <c r="V15" s="48"/>
      <c r="W15" s="48"/>
      <c r="X15" s="48"/>
      <c r="Y15" s="48"/>
      <c r="Z15" s="48"/>
      <c r="AA15" s="49"/>
      <c r="AB15" s="49" t="s">
        <v>354</v>
      </c>
      <c r="AC15" s="49" t="s">
        <v>353</v>
      </c>
      <c r="AD15" s="49" t="s">
        <v>353</v>
      </c>
      <c r="AE15" s="49" t="s">
        <v>353</v>
      </c>
      <c r="AF15" s="49" t="s">
        <v>353</v>
      </c>
      <c r="AG15" s="49" t="s">
        <v>354</v>
      </c>
      <c r="AH15" s="49" t="s">
        <v>353</v>
      </c>
      <c r="AI15" s="49" t="s">
        <v>353</v>
      </c>
      <c r="AJ15" s="49" t="s">
        <v>353</v>
      </c>
      <c r="AK15" s="49" t="s">
        <v>352</v>
      </c>
      <c r="AL15" s="49" t="s">
        <v>353</v>
      </c>
      <c r="AM15" s="49" t="s">
        <v>353</v>
      </c>
      <c r="AN15" s="49" t="s">
        <v>353</v>
      </c>
      <c r="AO15" s="10" t="s">
        <v>420</v>
      </c>
      <c r="AP15" s="48" t="s">
        <v>596</v>
      </c>
      <c r="AQ15" s="48" t="s">
        <v>576</v>
      </c>
      <c r="AR15" s="48" t="s">
        <v>421</v>
      </c>
      <c r="AS15" s="48" t="s">
        <v>418</v>
      </c>
      <c r="AT15" s="48" t="s">
        <v>422</v>
      </c>
      <c r="AU15" s="48" t="s">
        <v>597</v>
      </c>
      <c r="AV15" s="21"/>
    </row>
    <row r="16" spans="1:163" ht="248.25" customHeight="1" thickTop="1" thickBot="1" x14ac:dyDescent="0.3">
      <c r="A16" s="113"/>
      <c r="B16" s="94"/>
      <c r="C16" s="116"/>
      <c r="D16" s="117"/>
      <c r="E16" s="48" t="s">
        <v>70</v>
      </c>
      <c r="F16" s="48" t="s">
        <v>474</v>
      </c>
      <c r="G16" s="10" t="s">
        <v>423</v>
      </c>
      <c r="H16" s="10" t="s">
        <v>598</v>
      </c>
      <c r="I16" s="10" t="s">
        <v>472</v>
      </c>
      <c r="J16" s="10" t="s">
        <v>599</v>
      </c>
      <c r="K16" s="10" t="s">
        <v>69</v>
      </c>
      <c r="L16" s="10" t="s">
        <v>54</v>
      </c>
      <c r="M16" s="48"/>
      <c r="N16" s="48"/>
      <c r="O16" s="48"/>
      <c r="P16" s="48"/>
      <c r="Q16" s="48"/>
      <c r="R16" s="48"/>
      <c r="S16" s="48"/>
      <c r="T16" s="49"/>
      <c r="U16" s="48"/>
      <c r="V16" s="48"/>
      <c r="W16" s="48"/>
      <c r="X16" s="48"/>
      <c r="Y16" s="48"/>
      <c r="Z16" s="48"/>
      <c r="AA16" s="49"/>
      <c r="AB16" s="49" t="s">
        <v>354</v>
      </c>
      <c r="AC16" s="49" t="s">
        <v>353</v>
      </c>
      <c r="AD16" s="49" t="s">
        <v>353</v>
      </c>
      <c r="AE16" s="49" t="s">
        <v>353</v>
      </c>
      <c r="AF16" s="49" t="s">
        <v>353</v>
      </c>
      <c r="AG16" s="49" t="s">
        <v>354</v>
      </c>
      <c r="AH16" s="49" t="s">
        <v>353</v>
      </c>
      <c r="AI16" s="49" t="s">
        <v>353</v>
      </c>
      <c r="AJ16" s="49" t="s">
        <v>353</v>
      </c>
      <c r="AK16" s="49" t="s">
        <v>352</v>
      </c>
      <c r="AL16" s="49" t="s">
        <v>353</v>
      </c>
      <c r="AM16" s="49" t="s">
        <v>353</v>
      </c>
      <c r="AN16" s="49" t="s">
        <v>353</v>
      </c>
      <c r="AO16" s="10" t="s">
        <v>600</v>
      </c>
      <c r="AP16" s="48" t="s">
        <v>473</v>
      </c>
      <c r="AQ16" s="48" t="s">
        <v>576</v>
      </c>
      <c r="AR16" s="48" t="s">
        <v>424</v>
      </c>
      <c r="AS16" s="48" t="s">
        <v>418</v>
      </c>
      <c r="AT16" s="48" t="s">
        <v>422</v>
      </c>
      <c r="AU16" s="48" t="s">
        <v>597</v>
      </c>
      <c r="AV16" s="21"/>
    </row>
    <row r="17" spans="1:48" ht="179.85" customHeight="1" thickTop="1" thickBot="1" x14ac:dyDescent="0.3">
      <c r="A17" s="113"/>
      <c r="B17" s="94"/>
      <c r="C17" s="116"/>
      <c r="D17" s="117" t="s">
        <v>71</v>
      </c>
      <c r="E17" s="48" t="s">
        <v>432</v>
      </c>
      <c r="F17" s="48" t="s">
        <v>433</v>
      </c>
      <c r="G17" s="10" t="s">
        <v>476</v>
      </c>
      <c r="H17" s="48" t="s">
        <v>434</v>
      </c>
      <c r="I17" s="48" t="s">
        <v>435</v>
      </c>
      <c r="J17" s="48" t="s">
        <v>436</v>
      </c>
      <c r="K17" s="10" t="s">
        <v>75</v>
      </c>
      <c r="L17" s="48" t="s">
        <v>72</v>
      </c>
      <c r="M17" s="48"/>
      <c r="N17" s="48"/>
      <c r="O17" s="48"/>
      <c r="P17" s="48"/>
      <c r="Q17" s="48"/>
      <c r="R17" s="48"/>
      <c r="S17" s="48"/>
      <c r="T17" s="49"/>
      <c r="U17" s="48"/>
      <c r="V17" s="48"/>
      <c r="W17" s="48"/>
      <c r="X17" s="48"/>
      <c r="Y17" s="48"/>
      <c r="Z17" s="48"/>
      <c r="AA17" s="49"/>
      <c r="AB17" s="49" t="s">
        <v>354</v>
      </c>
      <c r="AC17" s="49" t="s">
        <v>353</v>
      </c>
      <c r="AD17" s="49" t="s">
        <v>353</v>
      </c>
      <c r="AE17" s="49" t="s">
        <v>353</v>
      </c>
      <c r="AF17" s="49" t="s">
        <v>353</v>
      </c>
      <c r="AG17" s="49" t="s">
        <v>354</v>
      </c>
      <c r="AH17" s="49" t="s">
        <v>353</v>
      </c>
      <c r="AI17" s="49" t="s">
        <v>353</v>
      </c>
      <c r="AJ17" s="49" t="s">
        <v>353</v>
      </c>
      <c r="AK17" s="49" t="s">
        <v>352</v>
      </c>
      <c r="AL17" s="49" t="s">
        <v>352</v>
      </c>
      <c r="AM17" s="26" t="s">
        <v>352</v>
      </c>
      <c r="AN17" s="26" t="s">
        <v>354</v>
      </c>
      <c r="AO17" s="10" t="s">
        <v>73</v>
      </c>
      <c r="AP17" s="48" t="s">
        <v>601</v>
      </c>
      <c r="AQ17" s="48" t="s">
        <v>576</v>
      </c>
      <c r="AR17" s="48" t="s">
        <v>437</v>
      </c>
      <c r="AS17" s="48" t="s">
        <v>353</v>
      </c>
      <c r="AT17" s="48" t="s">
        <v>475</v>
      </c>
      <c r="AU17" s="48" t="s">
        <v>597</v>
      </c>
      <c r="AV17" s="21"/>
    </row>
    <row r="18" spans="1:48" ht="192" customHeight="1" thickTop="1" thickBot="1" x14ac:dyDescent="0.3">
      <c r="A18" s="113"/>
      <c r="B18" s="94"/>
      <c r="C18" s="116"/>
      <c r="D18" s="118"/>
      <c r="E18" s="48" t="s">
        <v>425</v>
      </c>
      <c r="F18" s="48" t="s">
        <v>426</v>
      </c>
      <c r="G18" s="48" t="s">
        <v>427</v>
      </c>
      <c r="H18" s="48" t="s">
        <v>428</v>
      </c>
      <c r="I18" s="48" t="s">
        <v>429</v>
      </c>
      <c r="J18" s="48" t="s">
        <v>602</v>
      </c>
      <c r="K18" s="48" t="s">
        <v>603</v>
      </c>
      <c r="L18" s="48" t="s">
        <v>54</v>
      </c>
      <c r="M18" s="48"/>
      <c r="N18" s="48"/>
      <c r="O18" s="48"/>
      <c r="P18" s="48"/>
      <c r="Q18" s="48"/>
      <c r="R18" s="48"/>
      <c r="S18" s="48"/>
      <c r="T18" s="49"/>
      <c r="U18" s="48"/>
      <c r="V18" s="48"/>
      <c r="W18" s="48"/>
      <c r="X18" s="48"/>
      <c r="Y18" s="48"/>
      <c r="Z18" s="48"/>
      <c r="AA18" s="49"/>
      <c r="AB18" s="49" t="s">
        <v>353</v>
      </c>
      <c r="AC18" s="49" t="s">
        <v>353</v>
      </c>
      <c r="AD18" s="49" t="s">
        <v>353</v>
      </c>
      <c r="AE18" s="49" t="s">
        <v>353</v>
      </c>
      <c r="AF18" s="49" t="s">
        <v>353</v>
      </c>
      <c r="AG18" s="49" t="s">
        <v>352</v>
      </c>
      <c r="AH18" s="26" t="s">
        <v>353</v>
      </c>
      <c r="AI18" s="49" t="s">
        <v>352</v>
      </c>
      <c r="AJ18" s="49" t="s">
        <v>352</v>
      </c>
      <c r="AK18" s="49" t="s">
        <v>354</v>
      </c>
      <c r="AL18" s="49" t="s">
        <v>353</v>
      </c>
      <c r="AM18" s="26" t="s">
        <v>352</v>
      </c>
      <c r="AN18" s="26" t="s">
        <v>354</v>
      </c>
      <c r="AO18" s="10" t="s">
        <v>73</v>
      </c>
      <c r="AP18" s="48" t="s">
        <v>430</v>
      </c>
      <c r="AQ18" s="48" t="s">
        <v>576</v>
      </c>
      <c r="AR18" s="48" t="s">
        <v>431</v>
      </c>
      <c r="AS18" s="48" t="s">
        <v>353</v>
      </c>
      <c r="AT18" s="48" t="s">
        <v>74</v>
      </c>
      <c r="AU18" s="48" t="s">
        <v>597</v>
      </c>
      <c r="AV18" s="21"/>
    </row>
    <row r="19" spans="1:48" ht="155.25" customHeight="1" thickTop="1" thickBot="1" x14ac:dyDescent="0.3">
      <c r="A19" s="113"/>
      <c r="B19" s="94"/>
      <c r="C19" s="116"/>
      <c r="D19" s="118"/>
      <c r="E19" s="50" t="s">
        <v>76</v>
      </c>
      <c r="F19" s="50" t="s">
        <v>438</v>
      </c>
      <c r="G19" s="50" t="s">
        <v>439</v>
      </c>
      <c r="H19" s="50" t="s">
        <v>604</v>
      </c>
      <c r="I19" s="48" t="s">
        <v>566</v>
      </c>
      <c r="J19" s="50" t="s">
        <v>605</v>
      </c>
      <c r="K19" s="50" t="s">
        <v>442</v>
      </c>
      <c r="L19" s="50" t="s">
        <v>54</v>
      </c>
      <c r="M19" s="50"/>
      <c r="N19" s="50"/>
      <c r="O19" s="50"/>
      <c r="P19" s="50"/>
      <c r="Q19" s="50"/>
      <c r="R19" s="50"/>
      <c r="S19" s="50"/>
      <c r="T19" s="51"/>
      <c r="U19" s="50"/>
      <c r="V19" s="50"/>
      <c r="W19" s="50"/>
      <c r="X19" s="50"/>
      <c r="Y19" s="50"/>
      <c r="Z19" s="50"/>
      <c r="AA19" s="51"/>
      <c r="AB19" s="51" t="s">
        <v>440</v>
      </c>
      <c r="AC19" s="51" t="s">
        <v>418</v>
      </c>
      <c r="AD19" s="51" t="s">
        <v>418</v>
      </c>
      <c r="AE19" s="51" t="s">
        <v>418</v>
      </c>
      <c r="AF19" s="51" t="s">
        <v>419</v>
      </c>
      <c r="AG19" s="51" t="s">
        <v>440</v>
      </c>
      <c r="AH19" s="26" t="s">
        <v>418</v>
      </c>
      <c r="AI19" s="51" t="s">
        <v>419</v>
      </c>
      <c r="AJ19" s="51" t="s">
        <v>418</v>
      </c>
      <c r="AK19" s="51" t="s">
        <v>419</v>
      </c>
      <c r="AL19" s="51" t="s">
        <v>418</v>
      </c>
      <c r="AM19" s="51" t="s">
        <v>419</v>
      </c>
      <c r="AN19" s="51" t="s">
        <v>418</v>
      </c>
      <c r="AO19" s="50" t="s">
        <v>57</v>
      </c>
      <c r="AP19" s="50" t="s">
        <v>443</v>
      </c>
      <c r="AQ19" s="48" t="s">
        <v>576</v>
      </c>
      <c r="AR19" s="48" t="s">
        <v>441</v>
      </c>
      <c r="AS19" s="48" t="s">
        <v>418</v>
      </c>
      <c r="AT19" s="48" t="s">
        <v>477</v>
      </c>
      <c r="AU19" s="48" t="s">
        <v>597</v>
      </c>
      <c r="AV19" s="21"/>
    </row>
    <row r="20" spans="1:48" ht="111.75" customHeight="1" thickTop="1" thickBot="1" x14ac:dyDescent="0.3">
      <c r="A20" s="113"/>
      <c r="B20" s="94"/>
      <c r="C20" s="116"/>
      <c r="D20" s="118"/>
      <c r="E20" s="50" t="s">
        <v>77</v>
      </c>
      <c r="F20" s="48" t="s">
        <v>444</v>
      </c>
      <c r="G20" s="48" t="s">
        <v>445</v>
      </c>
      <c r="H20" s="48" t="s">
        <v>478</v>
      </c>
      <c r="I20" s="48" t="s">
        <v>446</v>
      </c>
      <c r="J20" s="48" t="s">
        <v>606</v>
      </c>
      <c r="K20" s="48" t="s">
        <v>75</v>
      </c>
      <c r="L20" s="48" t="s">
        <v>54</v>
      </c>
      <c r="M20" s="48"/>
      <c r="N20" s="48"/>
      <c r="O20" s="48"/>
      <c r="P20" s="48"/>
      <c r="Q20" s="48"/>
      <c r="R20" s="48"/>
      <c r="S20" s="48"/>
      <c r="T20" s="49"/>
      <c r="U20" s="48"/>
      <c r="V20" s="48"/>
      <c r="W20" s="48"/>
      <c r="X20" s="48"/>
      <c r="Y20" s="48"/>
      <c r="Z20" s="48"/>
      <c r="AA20" s="49"/>
      <c r="AB20" s="49" t="s">
        <v>352</v>
      </c>
      <c r="AC20" s="49" t="s">
        <v>354</v>
      </c>
      <c r="AD20" s="49" t="s">
        <v>354</v>
      </c>
      <c r="AE20" s="49" t="s">
        <v>353</v>
      </c>
      <c r="AF20" s="49" t="s">
        <v>354</v>
      </c>
      <c r="AG20" s="49" t="s">
        <v>354</v>
      </c>
      <c r="AH20" s="49" t="s">
        <v>354</v>
      </c>
      <c r="AI20" s="49" t="s">
        <v>352</v>
      </c>
      <c r="AJ20" s="49" t="s">
        <v>352</v>
      </c>
      <c r="AK20" s="49" t="s">
        <v>354</v>
      </c>
      <c r="AL20" s="49" t="s">
        <v>353</v>
      </c>
      <c r="AM20" s="26" t="s">
        <v>352</v>
      </c>
      <c r="AN20" s="26" t="s">
        <v>352</v>
      </c>
      <c r="AO20" s="48" t="s">
        <v>447</v>
      </c>
      <c r="AP20" s="48" t="s">
        <v>607</v>
      </c>
      <c r="AQ20" s="48" t="s">
        <v>576</v>
      </c>
      <c r="AR20" s="48" t="s">
        <v>384</v>
      </c>
      <c r="AS20" s="48" t="s">
        <v>418</v>
      </c>
      <c r="AT20" s="48" t="s">
        <v>60</v>
      </c>
      <c r="AU20" s="48" t="s">
        <v>597</v>
      </c>
    </row>
    <row r="21" spans="1:48" ht="151.5" customHeight="1" thickTop="1" thickBot="1" x14ac:dyDescent="0.3">
      <c r="A21" s="113"/>
      <c r="B21" s="94"/>
      <c r="C21" s="116"/>
      <c r="D21" s="118"/>
      <c r="E21" s="48" t="s">
        <v>448</v>
      </c>
      <c r="F21" s="48" t="s">
        <v>479</v>
      </c>
      <c r="G21" s="48" t="s">
        <v>608</v>
      </c>
      <c r="H21" s="48" t="s">
        <v>449</v>
      </c>
      <c r="I21" s="10" t="s">
        <v>609</v>
      </c>
      <c r="J21" s="48" t="s">
        <v>450</v>
      </c>
      <c r="K21" s="48" t="s">
        <v>451</v>
      </c>
      <c r="L21" s="48" t="s">
        <v>92</v>
      </c>
      <c r="M21" s="48"/>
      <c r="N21" s="48"/>
      <c r="O21" s="48"/>
      <c r="P21" s="48"/>
      <c r="Q21" s="48"/>
      <c r="R21" s="48"/>
      <c r="S21" s="48"/>
      <c r="T21" s="49"/>
      <c r="U21" s="48"/>
      <c r="V21" s="48"/>
      <c r="W21" s="48"/>
      <c r="X21" s="48"/>
      <c r="Y21" s="48"/>
      <c r="Z21" s="48"/>
      <c r="AA21" s="49"/>
      <c r="AB21" s="49" t="s">
        <v>353</v>
      </c>
      <c r="AC21" s="49" t="s">
        <v>353</v>
      </c>
      <c r="AD21" s="49" t="s">
        <v>353</v>
      </c>
      <c r="AE21" s="49" t="s">
        <v>353</v>
      </c>
      <c r="AF21" s="49" t="s">
        <v>354</v>
      </c>
      <c r="AG21" s="49" t="s">
        <v>352</v>
      </c>
      <c r="AH21" s="49" t="s">
        <v>353</v>
      </c>
      <c r="AI21" s="49" t="s">
        <v>352</v>
      </c>
      <c r="AJ21" s="49" t="s">
        <v>352</v>
      </c>
      <c r="AK21" s="49" t="s">
        <v>352</v>
      </c>
      <c r="AL21" s="49" t="s">
        <v>353</v>
      </c>
      <c r="AM21" s="49" t="s">
        <v>352</v>
      </c>
      <c r="AN21" s="49" t="s">
        <v>354</v>
      </c>
      <c r="AO21" s="10" t="s">
        <v>480</v>
      </c>
      <c r="AP21" s="48" t="s">
        <v>452</v>
      </c>
      <c r="AQ21" s="48" t="s">
        <v>576</v>
      </c>
      <c r="AR21" s="48" t="s">
        <v>424</v>
      </c>
      <c r="AS21" s="48" t="s">
        <v>418</v>
      </c>
      <c r="AT21" s="10" t="s">
        <v>74</v>
      </c>
      <c r="AU21" s="48" t="s">
        <v>597</v>
      </c>
    </row>
    <row r="22" spans="1:48" ht="143.25" customHeight="1" thickTop="1" thickBot="1" x14ac:dyDescent="0.3">
      <c r="A22" s="113"/>
      <c r="B22" s="94"/>
      <c r="C22" s="116"/>
      <c r="D22" s="118"/>
      <c r="E22" s="48" t="s">
        <v>453</v>
      </c>
      <c r="F22" s="48" t="s">
        <v>455</v>
      </c>
      <c r="G22" s="48" t="s">
        <v>454</v>
      </c>
      <c r="H22" s="48" t="s">
        <v>78</v>
      </c>
      <c r="I22" s="48" t="s">
        <v>456</v>
      </c>
      <c r="J22" s="48" t="s">
        <v>457</v>
      </c>
      <c r="K22" s="48" t="s">
        <v>79</v>
      </c>
      <c r="L22" s="48" t="s">
        <v>92</v>
      </c>
      <c r="M22" s="48"/>
      <c r="N22" s="48"/>
      <c r="O22" s="48"/>
      <c r="P22" s="48"/>
      <c r="Q22" s="48"/>
      <c r="R22" s="48"/>
      <c r="S22" s="48"/>
      <c r="T22" s="49"/>
      <c r="U22" s="48"/>
      <c r="V22" s="48"/>
      <c r="W22" s="48"/>
      <c r="X22" s="48"/>
      <c r="Y22" s="48"/>
      <c r="Z22" s="48"/>
      <c r="AA22" s="49"/>
      <c r="AB22" s="49" t="s">
        <v>419</v>
      </c>
      <c r="AC22" s="49" t="s">
        <v>440</v>
      </c>
      <c r="AD22" s="49" t="s">
        <v>419</v>
      </c>
      <c r="AE22" s="49" t="s">
        <v>418</v>
      </c>
      <c r="AF22" s="49" t="s">
        <v>418</v>
      </c>
      <c r="AG22" s="49" t="s">
        <v>440</v>
      </c>
      <c r="AH22" s="49" t="s">
        <v>440</v>
      </c>
      <c r="AI22" s="49" t="s">
        <v>440</v>
      </c>
      <c r="AJ22" s="49" t="s">
        <v>440</v>
      </c>
      <c r="AK22" s="49" t="s">
        <v>440</v>
      </c>
      <c r="AL22" s="49" t="s">
        <v>418</v>
      </c>
      <c r="AM22" s="49" t="s">
        <v>440</v>
      </c>
      <c r="AN22" s="49" t="s">
        <v>440</v>
      </c>
      <c r="AO22" s="10" t="s">
        <v>481</v>
      </c>
      <c r="AP22" s="10" t="s">
        <v>458</v>
      </c>
      <c r="AQ22" s="48" t="s">
        <v>576</v>
      </c>
      <c r="AR22" s="10" t="s">
        <v>441</v>
      </c>
      <c r="AS22" s="10" t="s">
        <v>418</v>
      </c>
      <c r="AT22" s="10" t="s">
        <v>482</v>
      </c>
      <c r="AU22" s="48" t="s">
        <v>597</v>
      </c>
    </row>
    <row r="23" spans="1:48" ht="135.75" customHeight="1" thickTop="1" thickBot="1" x14ac:dyDescent="0.3">
      <c r="A23" s="113"/>
      <c r="B23" s="94"/>
      <c r="C23" s="116"/>
      <c r="D23" s="117" t="s">
        <v>80</v>
      </c>
      <c r="E23" s="48" t="s">
        <v>81</v>
      </c>
      <c r="F23" s="10" t="s">
        <v>483</v>
      </c>
      <c r="G23" s="48" t="s">
        <v>484</v>
      </c>
      <c r="H23" s="10" t="s">
        <v>485</v>
      </c>
      <c r="I23" s="48" t="s">
        <v>486</v>
      </c>
      <c r="J23" s="48" t="s">
        <v>459</v>
      </c>
      <c r="K23" s="48" t="s">
        <v>610</v>
      </c>
      <c r="L23" s="10" t="s">
        <v>92</v>
      </c>
      <c r="M23" s="48"/>
      <c r="N23" s="48"/>
      <c r="O23" s="48"/>
      <c r="P23" s="48"/>
      <c r="Q23" s="48"/>
      <c r="R23" s="48"/>
      <c r="S23" s="48"/>
      <c r="T23" s="49"/>
      <c r="U23" s="48"/>
      <c r="V23" s="48"/>
      <c r="W23" s="48"/>
      <c r="X23" s="48"/>
      <c r="Y23" s="48"/>
      <c r="Z23" s="48"/>
      <c r="AA23" s="49"/>
      <c r="AB23" s="49" t="s">
        <v>440</v>
      </c>
      <c r="AC23" s="49" t="s">
        <v>418</v>
      </c>
      <c r="AD23" s="49" t="s">
        <v>418</v>
      </c>
      <c r="AE23" s="49" t="s">
        <v>418</v>
      </c>
      <c r="AF23" s="49" t="s">
        <v>418</v>
      </c>
      <c r="AG23" s="49" t="s">
        <v>418</v>
      </c>
      <c r="AH23" s="49" t="s">
        <v>418</v>
      </c>
      <c r="AI23" s="49" t="s">
        <v>419</v>
      </c>
      <c r="AJ23" s="49" t="s">
        <v>418</v>
      </c>
      <c r="AK23" s="49" t="s">
        <v>419</v>
      </c>
      <c r="AL23" s="49" t="s">
        <v>418</v>
      </c>
      <c r="AM23" s="26" t="s">
        <v>419</v>
      </c>
      <c r="AN23" s="49" t="s">
        <v>418</v>
      </c>
      <c r="AO23" s="10" t="s">
        <v>480</v>
      </c>
      <c r="AP23" s="10" t="s">
        <v>460</v>
      </c>
      <c r="AQ23" s="48" t="s">
        <v>576</v>
      </c>
      <c r="AR23" s="10" t="s">
        <v>424</v>
      </c>
      <c r="AS23" s="10" t="s">
        <v>418</v>
      </c>
      <c r="AT23" s="10" t="s">
        <v>461</v>
      </c>
      <c r="AU23" s="48" t="s">
        <v>597</v>
      </c>
    </row>
    <row r="24" spans="1:48" ht="243" customHeight="1" thickTop="1" thickBot="1" x14ac:dyDescent="0.3">
      <c r="A24" s="113"/>
      <c r="B24" s="94"/>
      <c r="C24" s="116"/>
      <c r="D24" s="118"/>
      <c r="E24" s="48" t="s">
        <v>464</v>
      </c>
      <c r="F24" s="48" t="s">
        <v>567</v>
      </c>
      <c r="G24" s="48" t="s">
        <v>487</v>
      </c>
      <c r="H24" s="48" t="s">
        <v>462</v>
      </c>
      <c r="I24" s="48" t="s">
        <v>463</v>
      </c>
      <c r="J24" s="48" t="s">
        <v>611</v>
      </c>
      <c r="K24" s="48" t="s">
        <v>465</v>
      </c>
      <c r="L24" s="48" t="s">
        <v>92</v>
      </c>
      <c r="M24" s="48"/>
      <c r="N24" s="48"/>
      <c r="O24" s="48"/>
      <c r="P24" s="48"/>
      <c r="Q24" s="48"/>
      <c r="R24" s="48"/>
      <c r="S24" s="48"/>
      <c r="T24" s="49"/>
      <c r="U24" s="48"/>
      <c r="V24" s="48"/>
      <c r="W24" s="48"/>
      <c r="X24" s="48"/>
      <c r="Y24" s="48"/>
      <c r="Z24" s="48"/>
      <c r="AA24" s="49"/>
      <c r="AB24" s="49" t="s">
        <v>440</v>
      </c>
      <c r="AC24" s="49" t="s">
        <v>418</v>
      </c>
      <c r="AD24" s="49" t="s">
        <v>419</v>
      </c>
      <c r="AE24" s="49" t="s">
        <v>418</v>
      </c>
      <c r="AF24" s="49" t="s">
        <v>418</v>
      </c>
      <c r="AG24" s="49" t="s">
        <v>440</v>
      </c>
      <c r="AH24" s="49" t="s">
        <v>418</v>
      </c>
      <c r="AI24" s="49" t="s">
        <v>419</v>
      </c>
      <c r="AJ24" s="49" t="s">
        <v>440</v>
      </c>
      <c r="AK24" s="49" t="s">
        <v>418</v>
      </c>
      <c r="AL24" s="49" t="s">
        <v>418</v>
      </c>
      <c r="AM24" s="26" t="s">
        <v>418</v>
      </c>
      <c r="AN24" s="49" t="s">
        <v>418</v>
      </c>
      <c r="AO24" s="48" t="s">
        <v>466</v>
      </c>
      <c r="AP24" s="48" t="s">
        <v>467</v>
      </c>
      <c r="AQ24" s="48" t="s">
        <v>576</v>
      </c>
      <c r="AR24" s="48" t="s">
        <v>441</v>
      </c>
      <c r="AS24" s="10" t="s">
        <v>418</v>
      </c>
      <c r="AT24" s="10" t="s">
        <v>461</v>
      </c>
      <c r="AU24" s="48"/>
    </row>
    <row r="25" spans="1:48" ht="67.5" hidden="1" customHeight="1" thickTop="1" thickBot="1" x14ac:dyDescent="0.3">
      <c r="A25" s="113"/>
      <c r="B25" s="94"/>
      <c r="C25" s="116"/>
      <c r="D25" s="118"/>
      <c r="E25" s="47" t="s">
        <v>82</v>
      </c>
      <c r="F25" s="48" t="s">
        <v>83</v>
      </c>
      <c r="G25" s="48"/>
      <c r="H25" s="48"/>
      <c r="I25" s="48" t="s">
        <v>84</v>
      </c>
      <c r="J25" s="48" t="s">
        <v>85</v>
      </c>
      <c r="K25" s="48" t="s">
        <v>86</v>
      </c>
      <c r="L25" s="48" t="s">
        <v>54</v>
      </c>
      <c r="M25" s="48">
        <v>2</v>
      </c>
      <c r="N25" s="48">
        <v>5</v>
      </c>
      <c r="O25" s="48">
        <v>2</v>
      </c>
      <c r="P25" s="48">
        <v>5</v>
      </c>
      <c r="Q25" s="48">
        <v>1</v>
      </c>
      <c r="R25" s="48">
        <v>2</v>
      </c>
      <c r="S25" s="48">
        <f t="shared" ref="S25" si="1">SUM(M25:R25)</f>
        <v>17</v>
      </c>
      <c r="T25" s="49">
        <f t="shared" ref="T25" si="2">SUM(S25)/6</f>
        <v>2.8333333333333335</v>
      </c>
      <c r="U25" s="48">
        <v>2</v>
      </c>
      <c r="V25" s="48">
        <v>1</v>
      </c>
      <c r="W25" s="48">
        <v>0</v>
      </c>
      <c r="X25" s="48">
        <v>2</v>
      </c>
      <c r="Y25" s="48">
        <f t="shared" ref="Y25:Y71" si="3">SUM(U25:X25)</f>
        <v>5</v>
      </c>
      <c r="Z25" s="48">
        <f t="shared" ref="Z25" si="4">SUM(Y25)/4</f>
        <v>1.25</v>
      </c>
      <c r="AA25" s="49">
        <f t="shared" ref="AA25" si="5">SUM(T25)*Z25</f>
        <v>3.541666666666667</v>
      </c>
      <c r="AB25" s="49"/>
      <c r="AC25" s="49"/>
      <c r="AD25" s="49"/>
      <c r="AE25" s="49"/>
      <c r="AF25" s="49"/>
      <c r="AG25" s="49"/>
      <c r="AH25" s="49"/>
      <c r="AI25" s="49"/>
      <c r="AJ25" s="49"/>
      <c r="AK25" s="49"/>
      <c r="AL25" s="49"/>
      <c r="AM25" s="49"/>
      <c r="AN25" s="49"/>
      <c r="AO25" s="48" t="s">
        <v>87</v>
      </c>
      <c r="AP25" s="48" t="s">
        <v>88</v>
      </c>
      <c r="AQ25" s="48"/>
      <c r="AR25" s="48"/>
      <c r="AS25" s="48"/>
      <c r="AT25" s="25" t="s">
        <v>461</v>
      </c>
      <c r="AU25" s="48"/>
    </row>
    <row r="26" spans="1:48" ht="147" customHeight="1" thickTop="1" thickBot="1" x14ac:dyDescent="0.3">
      <c r="A26" s="113"/>
      <c r="B26" s="94"/>
      <c r="C26" s="116"/>
      <c r="D26" s="118"/>
      <c r="E26" s="48" t="s">
        <v>468</v>
      </c>
      <c r="F26" s="48" t="s">
        <v>89</v>
      </c>
      <c r="G26" s="48" t="s">
        <v>469</v>
      </c>
      <c r="H26" s="48" t="s">
        <v>90</v>
      </c>
      <c r="I26" s="10" t="s">
        <v>488</v>
      </c>
      <c r="J26" s="48" t="s">
        <v>91</v>
      </c>
      <c r="K26" s="48" t="s">
        <v>470</v>
      </c>
      <c r="L26" s="10" t="s">
        <v>92</v>
      </c>
      <c r="M26" s="48"/>
      <c r="N26" s="48"/>
      <c r="O26" s="48"/>
      <c r="P26" s="48"/>
      <c r="Q26" s="48"/>
      <c r="R26" s="48"/>
      <c r="S26" s="48"/>
      <c r="T26" s="49"/>
      <c r="U26" s="48"/>
      <c r="V26" s="48"/>
      <c r="W26" s="48"/>
      <c r="X26" s="48"/>
      <c r="Y26" s="48"/>
      <c r="Z26" s="48"/>
      <c r="AA26" s="49"/>
      <c r="AB26" s="49" t="s">
        <v>418</v>
      </c>
      <c r="AC26" s="49" t="s">
        <v>418</v>
      </c>
      <c r="AD26" s="49" t="s">
        <v>418</v>
      </c>
      <c r="AE26" s="49" t="s">
        <v>418</v>
      </c>
      <c r="AF26" s="49" t="s">
        <v>418</v>
      </c>
      <c r="AG26" s="49" t="s">
        <v>418</v>
      </c>
      <c r="AH26" s="49" t="s">
        <v>418</v>
      </c>
      <c r="AI26" s="49" t="s">
        <v>418</v>
      </c>
      <c r="AJ26" s="49" t="s">
        <v>440</v>
      </c>
      <c r="AK26" s="49" t="s">
        <v>418</v>
      </c>
      <c r="AL26" s="49" t="s">
        <v>418</v>
      </c>
      <c r="AM26" s="49" t="s">
        <v>418</v>
      </c>
      <c r="AN26" s="49" t="s">
        <v>418</v>
      </c>
      <c r="AO26" s="48" t="s">
        <v>471</v>
      </c>
      <c r="AP26" s="48" t="s">
        <v>489</v>
      </c>
      <c r="AQ26" s="48"/>
      <c r="AR26" s="48" t="s">
        <v>441</v>
      </c>
      <c r="AS26" s="48"/>
      <c r="AT26" s="10" t="s">
        <v>461</v>
      </c>
      <c r="AU26" s="48"/>
    </row>
    <row r="27" spans="1:48" ht="147" customHeight="1" thickTop="1" thickBot="1" x14ac:dyDescent="0.3">
      <c r="A27" s="113"/>
      <c r="B27" s="94"/>
      <c r="C27" s="119" t="s">
        <v>93</v>
      </c>
      <c r="D27" s="13" t="s">
        <v>490</v>
      </c>
      <c r="E27" s="48" t="s">
        <v>491</v>
      </c>
      <c r="F27" s="52" t="s">
        <v>539</v>
      </c>
      <c r="G27" s="52" t="s">
        <v>492</v>
      </c>
      <c r="H27" s="52" t="s">
        <v>493</v>
      </c>
      <c r="I27" s="48" t="s">
        <v>494</v>
      </c>
      <c r="J27" s="52" t="s">
        <v>501</v>
      </c>
      <c r="K27" s="48" t="s">
        <v>502</v>
      </c>
      <c r="L27" s="48" t="s">
        <v>92</v>
      </c>
      <c r="M27" s="48"/>
      <c r="N27" s="48"/>
      <c r="O27" s="48"/>
      <c r="P27" s="48"/>
      <c r="Q27" s="48"/>
      <c r="R27" s="48"/>
      <c r="S27" s="48"/>
      <c r="T27" s="49"/>
      <c r="U27" s="48"/>
      <c r="V27" s="48"/>
      <c r="W27" s="48"/>
      <c r="X27" s="48"/>
      <c r="Y27" s="48"/>
      <c r="Z27" s="48"/>
      <c r="AA27" s="49"/>
      <c r="AB27" s="49" t="s">
        <v>3</v>
      </c>
      <c r="AC27" s="49" t="s">
        <v>498</v>
      </c>
      <c r="AD27" s="26" t="s">
        <v>503</v>
      </c>
      <c r="AE27" s="49" t="s">
        <v>3</v>
      </c>
      <c r="AF27" s="49" t="s">
        <v>503</v>
      </c>
      <c r="AG27" s="49" t="s">
        <v>504</v>
      </c>
      <c r="AH27" s="26" t="s">
        <v>495</v>
      </c>
      <c r="AI27" s="26" t="s">
        <v>496</v>
      </c>
      <c r="AJ27" s="49" t="s">
        <v>3</v>
      </c>
      <c r="AK27" s="49" t="s">
        <v>497</v>
      </c>
      <c r="AL27" s="49" t="s">
        <v>498</v>
      </c>
      <c r="AM27" s="49" t="s">
        <v>3</v>
      </c>
      <c r="AN27" s="49" t="s">
        <v>3</v>
      </c>
      <c r="AO27" s="48" t="s">
        <v>499</v>
      </c>
      <c r="AP27" s="52" t="s">
        <v>500</v>
      </c>
      <c r="AQ27" s="52" t="s">
        <v>576</v>
      </c>
      <c r="AR27" s="52" t="s">
        <v>384</v>
      </c>
      <c r="AS27" s="48" t="s">
        <v>3</v>
      </c>
      <c r="AT27" s="10" t="s">
        <v>505</v>
      </c>
      <c r="AU27" s="48"/>
    </row>
    <row r="28" spans="1:48" ht="121.5" thickTop="1" thickBot="1" x14ac:dyDescent="0.3">
      <c r="A28" s="113"/>
      <c r="B28" s="94"/>
      <c r="C28" s="120"/>
      <c r="D28" s="122" t="s">
        <v>94</v>
      </c>
      <c r="E28" s="52" t="s">
        <v>540</v>
      </c>
      <c r="F28" s="52" t="s">
        <v>612</v>
      </c>
      <c r="G28" s="52" t="s">
        <v>506</v>
      </c>
      <c r="H28" s="48" t="s">
        <v>613</v>
      </c>
      <c r="I28" s="52" t="s">
        <v>614</v>
      </c>
      <c r="J28" s="48" t="s">
        <v>508</v>
      </c>
      <c r="K28" s="48" t="s">
        <v>541</v>
      </c>
      <c r="L28" s="48" t="s">
        <v>92</v>
      </c>
      <c r="M28" s="48"/>
      <c r="N28" s="48"/>
      <c r="O28" s="48"/>
      <c r="P28" s="48"/>
      <c r="Q28" s="48"/>
      <c r="R28" s="48"/>
      <c r="S28" s="48"/>
      <c r="T28" s="49"/>
      <c r="U28" s="48"/>
      <c r="V28" s="48"/>
      <c r="W28" s="48"/>
      <c r="X28" s="48"/>
      <c r="Y28" s="48"/>
      <c r="Z28" s="48"/>
      <c r="AA28" s="49"/>
      <c r="AB28" s="49" t="s">
        <v>498</v>
      </c>
      <c r="AC28" s="49" t="s">
        <v>353</v>
      </c>
      <c r="AD28" s="26" t="s">
        <v>503</v>
      </c>
      <c r="AE28" s="49" t="s">
        <v>498</v>
      </c>
      <c r="AF28" s="49" t="s">
        <v>496</v>
      </c>
      <c r="AG28" s="49" t="s">
        <v>511</v>
      </c>
      <c r="AH28" s="49" t="s">
        <v>3</v>
      </c>
      <c r="AI28" s="26" t="s">
        <v>542</v>
      </c>
      <c r="AJ28" s="49" t="s">
        <v>498</v>
      </c>
      <c r="AK28" s="49" t="s">
        <v>497</v>
      </c>
      <c r="AL28" s="49" t="s">
        <v>3</v>
      </c>
      <c r="AM28" s="49" t="s">
        <v>3</v>
      </c>
      <c r="AN28" s="49" t="s">
        <v>3</v>
      </c>
      <c r="AO28" s="48" t="s">
        <v>499</v>
      </c>
      <c r="AP28" s="52" t="s">
        <v>509</v>
      </c>
      <c r="AQ28" s="52" t="s">
        <v>615</v>
      </c>
      <c r="AR28" s="52" t="s">
        <v>384</v>
      </c>
      <c r="AS28" s="48" t="s">
        <v>3</v>
      </c>
      <c r="AT28" s="10" t="s">
        <v>505</v>
      </c>
      <c r="AU28" s="48"/>
    </row>
    <row r="29" spans="1:48" ht="159" customHeight="1" thickTop="1" thickBot="1" x14ac:dyDescent="0.3">
      <c r="A29" s="113"/>
      <c r="B29" s="94"/>
      <c r="C29" s="121"/>
      <c r="D29" s="118"/>
      <c r="E29" s="52" t="s">
        <v>512</v>
      </c>
      <c r="F29" s="52" t="s">
        <v>513</v>
      </c>
      <c r="G29" s="48" t="s">
        <v>507</v>
      </c>
      <c r="H29" s="52" t="s">
        <v>514</v>
      </c>
      <c r="I29" s="52" t="s">
        <v>515</v>
      </c>
      <c r="J29" s="48" t="s">
        <v>516</v>
      </c>
      <c r="K29" s="48" t="s">
        <v>541</v>
      </c>
      <c r="L29" s="48" t="s">
        <v>92</v>
      </c>
      <c r="M29" s="50"/>
      <c r="N29" s="50"/>
      <c r="O29" s="50"/>
      <c r="P29" s="50"/>
      <c r="Q29" s="50"/>
      <c r="R29" s="50"/>
      <c r="S29" s="50"/>
      <c r="T29" s="51"/>
      <c r="U29" s="50"/>
      <c r="V29" s="50"/>
      <c r="W29" s="50"/>
      <c r="X29" s="50"/>
      <c r="Y29" s="50"/>
      <c r="Z29" s="50"/>
      <c r="AA29" s="51"/>
      <c r="AB29" s="51" t="s">
        <v>498</v>
      </c>
      <c r="AC29" s="51" t="s">
        <v>3</v>
      </c>
      <c r="AD29" s="27" t="s">
        <v>510</v>
      </c>
      <c r="AE29" s="51" t="s">
        <v>3</v>
      </c>
      <c r="AF29" s="51" t="s">
        <v>2</v>
      </c>
      <c r="AG29" s="51" t="s">
        <v>503</v>
      </c>
      <c r="AH29" s="51" t="s">
        <v>495</v>
      </c>
      <c r="AI29" s="26" t="s">
        <v>1</v>
      </c>
      <c r="AJ29" s="51" t="s">
        <v>2</v>
      </c>
      <c r="AK29" s="51" t="s">
        <v>1</v>
      </c>
      <c r="AL29" s="51" t="s">
        <v>3</v>
      </c>
      <c r="AM29" s="51" t="s">
        <v>1</v>
      </c>
      <c r="AN29" s="26" t="s">
        <v>354</v>
      </c>
      <c r="AO29" s="48" t="s">
        <v>87</v>
      </c>
      <c r="AP29" s="53" t="s">
        <v>517</v>
      </c>
      <c r="AQ29" s="52" t="s">
        <v>615</v>
      </c>
      <c r="AR29" s="53" t="s">
        <v>518</v>
      </c>
      <c r="AS29" s="50" t="s">
        <v>3</v>
      </c>
      <c r="AT29" s="10" t="s">
        <v>505</v>
      </c>
      <c r="AU29" s="48"/>
    </row>
    <row r="30" spans="1:48" ht="271.5" customHeight="1" thickTop="1" thickBot="1" x14ac:dyDescent="0.3">
      <c r="A30" s="92"/>
      <c r="B30" s="93" t="s">
        <v>95</v>
      </c>
      <c r="C30" s="95" t="s">
        <v>96</v>
      </c>
      <c r="D30" s="98" t="s">
        <v>97</v>
      </c>
      <c r="E30" s="48" t="s">
        <v>98</v>
      </c>
      <c r="F30" s="48" t="s">
        <v>99</v>
      </c>
      <c r="G30" s="48" t="s">
        <v>100</v>
      </c>
      <c r="H30" s="10" t="s">
        <v>101</v>
      </c>
      <c r="I30" s="48" t="s">
        <v>102</v>
      </c>
      <c r="J30" s="48" t="s">
        <v>616</v>
      </c>
      <c r="K30" s="48" t="s">
        <v>103</v>
      </c>
      <c r="L30" s="48" t="s">
        <v>92</v>
      </c>
      <c r="M30" s="48">
        <v>0</v>
      </c>
      <c r="N30" s="48">
        <v>5</v>
      </c>
      <c r="O30" s="48">
        <v>1</v>
      </c>
      <c r="P30" s="48">
        <v>5</v>
      </c>
      <c r="Q30" s="48">
        <v>1</v>
      </c>
      <c r="R30" s="48">
        <v>1</v>
      </c>
      <c r="S30" s="48">
        <f t="shared" ref="S30:S71" si="6">SUM(M30:R30)</f>
        <v>13</v>
      </c>
      <c r="T30" s="49">
        <f t="shared" ref="T30:T71" si="7">SUM(S30)/6</f>
        <v>2.1666666666666665</v>
      </c>
      <c r="U30" s="48">
        <v>2</v>
      </c>
      <c r="V30" s="48">
        <v>1</v>
      </c>
      <c r="W30" s="48">
        <v>0</v>
      </c>
      <c r="X30" s="48">
        <v>2</v>
      </c>
      <c r="Y30" s="48">
        <f t="shared" si="3"/>
        <v>5</v>
      </c>
      <c r="Z30" s="48">
        <f t="shared" ref="Z30:Z71" si="8">SUM(Y30)/4</f>
        <v>1.25</v>
      </c>
      <c r="AA30" s="49">
        <f t="shared" ref="AA30:AA71" si="9">SUM(T30)*Z30</f>
        <v>2.708333333333333</v>
      </c>
      <c r="AB30" s="49"/>
      <c r="AC30" s="49"/>
      <c r="AD30" s="49"/>
      <c r="AE30" s="49"/>
      <c r="AF30" s="49"/>
      <c r="AG30" s="49"/>
      <c r="AH30" s="49"/>
      <c r="AI30" s="49"/>
      <c r="AJ30" s="49"/>
      <c r="AK30" s="49"/>
      <c r="AL30" s="49"/>
      <c r="AM30" s="49"/>
      <c r="AN30" s="49"/>
      <c r="AO30" s="48" t="s">
        <v>312</v>
      </c>
      <c r="AP30" s="10" t="s">
        <v>105</v>
      </c>
      <c r="AQ30" s="10" t="s">
        <v>580</v>
      </c>
      <c r="AR30" s="10" t="s">
        <v>409</v>
      </c>
      <c r="AS30" s="10" t="s">
        <v>353</v>
      </c>
      <c r="AT30" s="10" t="s">
        <v>617</v>
      </c>
      <c r="AU30" s="48"/>
    </row>
    <row r="31" spans="1:48" ht="324.75" customHeight="1" thickTop="1" thickBot="1" x14ac:dyDescent="0.3">
      <c r="A31" s="92"/>
      <c r="B31" s="93"/>
      <c r="C31" s="96"/>
      <c r="D31" s="98"/>
      <c r="E31" s="48" t="s">
        <v>106</v>
      </c>
      <c r="F31" s="48" t="s">
        <v>107</v>
      </c>
      <c r="G31" s="48" t="s">
        <v>108</v>
      </c>
      <c r="H31" s="48" t="s">
        <v>109</v>
      </c>
      <c r="I31" s="48" t="s">
        <v>110</v>
      </c>
      <c r="J31" s="48" t="s">
        <v>111</v>
      </c>
      <c r="K31" s="48" t="s">
        <v>112</v>
      </c>
      <c r="L31" s="48" t="s">
        <v>92</v>
      </c>
      <c r="M31" s="48">
        <v>0</v>
      </c>
      <c r="N31" s="48">
        <v>5</v>
      </c>
      <c r="O31" s="48">
        <v>1</v>
      </c>
      <c r="P31" s="48">
        <v>5</v>
      </c>
      <c r="Q31" s="48">
        <v>1</v>
      </c>
      <c r="R31" s="48">
        <v>1</v>
      </c>
      <c r="S31" s="48">
        <f t="shared" si="6"/>
        <v>13</v>
      </c>
      <c r="T31" s="49">
        <f t="shared" si="7"/>
        <v>2.1666666666666665</v>
      </c>
      <c r="U31" s="48">
        <v>2</v>
      </c>
      <c r="V31" s="48">
        <v>1</v>
      </c>
      <c r="W31" s="48">
        <v>0</v>
      </c>
      <c r="X31" s="48">
        <v>2</v>
      </c>
      <c r="Y31" s="48">
        <f t="shared" si="3"/>
        <v>5</v>
      </c>
      <c r="Z31" s="48">
        <f t="shared" si="8"/>
        <v>1.25</v>
      </c>
      <c r="AA31" s="49">
        <f t="shared" si="9"/>
        <v>2.708333333333333</v>
      </c>
      <c r="AB31" s="49"/>
      <c r="AC31" s="49"/>
      <c r="AD31" s="49"/>
      <c r="AE31" s="49"/>
      <c r="AF31" s="49"/>
      <c r="AG31" s="49"/>
      <c r="AH31" s="49"/>
      <c r="AI31" s="49"/>
      <c r="AJ31" s="49"/>
      <c r="AK31" s="49"/>
      <c r="AL31" s="49"/>
      <c r="AM31" s="49"/>
      <c r="AN31" s="49"/>
      <c r="AO31" s="48" t="s">
        <v>312</v>
      </c>
      <c r="AP31" s="10" t="s">
        <v>113</v>
      </c>
      <c r="AQ31" s="10" t="s">
        <v>580</v>
      </c>
      <c r="AR31" s="10" t="s">
        <v>641</v>
      </c>
      <c r="AS31" s="10" t="s">
        <v>418</v>
      </c>
      <c r="AT31" s="10" t="s">
        <v>617</v>
      </c>
      <c r="AU31" s="48"/>
    </row>
    <row r="32" spans="1:48" ht="271.5" customHeight="1" thickTop="1" thickBot="1" x14ac:dyDescent="0.3">
      <c r="A32" s="92"/>
      <c r="B32" s="93"/>
      <c r="C32" s="96"/>
      <c r="D32" s="98"/>
      <c r="E32" s="48" t="s">
        <v>114</v>
      </c>
      <c r="F32" s="48" t="s">
        <v>115</v>
      </c>
      <c r="G32" s="48" t="s">
        <v>116</v>
      </c>
      <c r="H32" s="48" t="s">
        <v>117</v>
      </c>
      <c r="I32" s="48" t="s">
        <v>618</v>
      </c>
      <c r="J32" s="48" t="s">
        <v>118</v>
      </c>
      <c r="K32" s="48" t="s">
        <v>112</v>
      </c>
      <c r="L32" s="48" t="s">
        <v>92</v>
      </c>
      <c r="M32" s="48">
        <v>4</v>
      </c>
      <c r="N32" s="48">
        <v>5</v>
      </c>
      <c r="O32" s="48">
        <v>1</v>
      </c>
      <c r="P32" s="48">
        <v>5</v>
      </c>
      <c r="Q32" s="48">
        <v>1</v>
      </c>
      <c r="R32" s="48">
        <v>1</v>
      </c>
      <c r="S32" s="48">
        <f t="shared" si="6"/>
        <v>17</v>
      </c>
      <c r="T32" s="49">
        <f t="shared" si="7"/>
        <v>2.8333333333333335</v>
      </c>
      <c r="U32" s="48">
        <v>2</v>
      </c>
      <c r="V32" s="48">
        <v>1</v>
      </c>
      <c r="W32" s="48">
        <v>0</v>
      </c>
      <c r="X32" s="48">
        <v>2</v>
      </c>
      <c r="Y32" s="48">
        <f t="shared" si="3"/>
        <v>5</v>
      </c>
      <c r="Z32" s="48">
        <f t="shared" si="8"/>
        <v>1.25</v>
      </c>
      <c r="AA32" s="49">
        <f t="shared" si="9"/>
        <v>3.541666666666667</v>
      </c>
      <c r="AB32" s="49"/>
      <c r="AC32" s="49"/>
      <c r="AD32" s="49"/>
      <c r="AE32" s="49"/>
      <c r="AF32" s="49"/>
      <c r="AG32" s="49"/>
      <c r="AH32" s="49"/>
      <c r="AI32" s="49"/>
      <c r="AJ32" s="49"/>
      <c r="AK32" s="49"/>
      <c r="AL32" s="49"/>
      <c r="AM32" s="49"/>
      <c r="AN32" s="49"/>
      <c r="AO32" s="48" t="s">
        <v>312</v>
      </c>
      <c r="AP32" s="10" t="s">
        <v>655</v>
      </c>
      <c r="AQ32" s="10" t="s">
        <v>580</v>
      </c>
      <c r="AR32" s="10" t="s">
        <v>424</v>
      </c>
      <c r="AS32" s="10" t="s">
        <v>418</v>
      </c>
      <c r="AT32" s="10" t="s">
        <v>617</v>
      </c>
      <c r="AU32" s="48"/>
    </row>
    <row r="33" spans="1:47" ht="271.5" customHeight="1" thickTop="1" thickBot="1" x14ac:dyDescent="0.3">
      <c r="A33" s="92"/>
      <c r="B33" s="93"/>
      <c r="C33" s="96"/>
      <c r="D33" s="98"/>
      <c r="E33" s="48" t="s">
        <v>119</v>
      </c>
      <c r="F33" s="48" t="s">
        <v>115</v>
      </c>
      <c r="G33" s="48" t="s">
        <v>117</v>
      </c>
      <c r="H33" s="48" t="s">
        <v>120</v>
      </c>
      <c r="I33" s="48" t="s">
        <v>619</v>
      </c>
      <c r="J33" s="48" t="s">
        <v>121</v>
      </c>
      <c r="K33" s="48" t="s">
        <v>112</v>
      </c>
      <c r="L33" s="48" t="s">
        <v>92</v>
      </c>
      <c r="M33" s="48">
        <v>4</v>
      </c>
      <c r="N33" s="48">
        <v>5</v>
      </c>
      <c r="O33" s="48">
        <v>1</v>
      </c>
      <c r="P33" s="48">
        <v>5</v>
      </c>
      <c r="Q33" s="48">
        <v>1</v>
      </c>
      <c r="R33" s="48">
        <v>1</v>
      </c>
      <c r="S33" s="48">
        <f t="shared" si="6"/>
        <v>17</v>
      </c>
      <c r="T33" s="49">
        <f t="shared" si="7"/>
        <v>2.8333333333333335</v>
      </c>
      <c r="U33" s="48">
        <v>2</v>
      </c>
      <c r="V33" s="48">
        <v>1</v>
      </c>
      <c r="W33" s="48">
        <v>0</v>
      </c>
      <c r="X33" s="48">
        <v>2</v>
      </c>
      <c r="Y33" s="48">
        <f t="shared" si="3"/>
        <v>5</v>
      </c>
      <c r="Z33" s="48">
        <f t="shared" si="8"/>
        <v>1.25</v>
      </c>
      <c r="AA33" s="49">
        <f t="shared" si="9"/>
        <v>3.541666666666667</v>
      </c>
      <c r="AB33" s="49"/>
      <c r="AC33" s="49"/>
      <c r="AD33" s="49"/>
      <c r="AE33" s="49"/>
      <c r="AF33" s="49"/>
      <c r="AG33" s="49"/>
      <c r="AH33" s="49"/>
      <c r="AI33" s="49"/>
      <c r="AJ33" s="49"/>
      <c r="AK33" s="49"/>
      <c r="AL33" s="49"/>
      <c r="AM33" s="49"/>
      <c r="AN33" s="49"/>
      <c r="AO33" s="48" t="s">
        <v>104</v>
      </c>
      <c r="AP33" s="10" t="s">
        <v>650</v>
      </c>
      <c r="AQ33" s="10" t="s">
        <v>580</v>
      </c>
      <c r="AR33" s="10" t="s">
        <v>424</v>
      </c>
      <c r="AS33" s="10" t="s">
        <v>418</v>
      </c>
      <c r="AT33" s="10" t="s">
        <v>617</v>
      </c>
      <c r="AU33" s="12"/>
    </row>
    <row r="34" spans="1:47" ht="271.5" customHeight="1" thickTop="1" thickBot="1" x14ac:dyDescent="0.3">
      <c r="A34" s="92"/>
      <c r="B34" s="93"/>
      <c r="C34" s="96"/>
      <c r="D34" s="98"/>
      <c r="E34" s="48" t="s">
        <v>122</v>
      </c>
      <c r="F34" s="48" t="s">
        <v>115</v>
      </c>
      <c r="G34" s="48" t="s">
        <v>123</v>
      </c>
      <c r="H34" s="48" t="s">
        <v>124</v>
      </c>
      <c r="I34" s="48" t="s">
        <v>125</v>
      </c>
      <c r="J34" s="48" t="s">
        <v>126</v>
      </c>
      <c r="K34" s="48" t="s">
        <v>112</v>
      </c>
      <c r="L34" s="48" t="s">
        <v>92</v>
      </c>
      <c r="M34" s="48">
        <v>4</v>
      </c>
      <c r="N34" s="48">
        <v>5</v>
      </c>
      <c r="O34" s="48">
        <v>1</v>
      </c>
      <c r="P34" s="48">
        <v>5</v>
      </c>
      <c r="Q34" s="48">
        <v>1</v>
      </c>
      <c r="R34" s="48">
        <v>1</v>
      </c>
      <c r="S34" s="48">
        <f t="shared" si="6"/>
        <v>17</v>
      </c>
      <c r="T34" s="49">
        <f t="shared" si="7"/>
        <v>2.8333333333333335</v>
      </c>
      <c r="U34" s="48">
        <v>2</v>
      </c>
      <c r="V34" s="48">
        <v>1</v>
      </c>
      <c r="W34" s="48">
        <v>0</v>
      </c>
      <c r="X34" s="48">
        <v>2</v>
      </c>
      <c r="Y34" s="48">
        <f t="shared" si="3"/>
        <v>5</v>
      </c>
      <c r="Z34" s="48">
        <f t="shared" si="8"/>
        <v>1.25</v>
      </c>
      <c r="AA34" s="49">
        <f t="shared" si="9"/>
        <v>3.541666666666667</v>
      </c>
      <c r="AB34" s="49"/>
      <c r="AC34" s="49"/>
      <c r="AD34" s="49"/>
      <c r="AE34" s="49"/>
      <c r="AF34" s="49"/>
      <c r="AG34" s="49"/>
      <c r="AH34" s="49"/>
      <c r="AI34" s="49"/>
      <c r="AJ34" s="49"/>
      <c r="AK34" s="49"/>
      <c r="AL34" s="49"/>
      <c r="AM34" s="49"/>
      <c r="AN34" s="49"/>
      <c r="AO34" s="48" t="s">
        <v>312</v>
      </c>
      <c r="AP34" s="10" t="s">
        <v>650</v>
      </c>
      <c r="AQ34" s="10" t="s">
        <v>580</v>
      </c>
      <c r="AR34" s="10" t="s">
        <v>424</v>
      </c>
      <c r="AS34" s="10" t="s">
        <v>418</v>
      </c>
      <c r="AT34" s="10" t="s">
        <v>617</v>
      </c>
      <c r="AU34" s="48"/>
    </row>
    <row r="35" spans="1:47" ht="271.5" customHeight="1" thickTop="1" thickBot="1" x14ac:dyDescent="0.3">
      <c r="A35" s="92"/>
      <c r="B35" s="93"/>
      <c r="C35" s="96"/>
      <c r="D35" s="98"/>
      <c r="E35" s="48" t="s">
        <v>127</v>
      </c>
      <c r="F35" s="48" t="s">
        <v>115</v>
      </c>
      <c r="G35" s="48" t="s">
        <v>128</v>
      </c>
      <c r="H35" s="48" t="s">
        <v>129</v>
      </c>
      <c r="I35" s="48" t="s">
        <v>130</v>
      </c>
      <c r="J35" s="48" t="s">
        <v>131</v>
      </c>
      <c r="K35" s="48" t="s">
        <v>112</v>
      </c>
      <c r="L35" s="48" t="s">
        <v>92</v>
      </c>
      <c r="M35" s="48">
        <v>4</v>
      </c>
      <c r="N35" s="48">
        <v>5</v>
      </c>
      <c r="O35" s="48">
        <v>1</v>
      </c>
      <c r="P35" s="48">
        <v>5</v>
      </c>
      <c r="Q35" s="48">
        <v>1</v>
      </c>
      <c r="R35" s="48">
        <v>1</v>
      </c>
      <c r="S35" s="48">
        <f t="shared" si="6"/>
        <v>17</v>
      </c>
      <c r="T35" s="49">
        <f t="shared" si="7"/>
        <v>2.8333333333333335</v>
      </c>
      <c r="U35" s="48">
        <v>2</v>
      </c>
      <c r="V35" s="48">
        <v>1</v>
      </c>
      <c r="W35" s="48">
        <v>0</v>
      </c>
      <c r="X35" s="48">
        <v>2</v>
      </c>
      <c r="Y35" s="48">
        <f t="shared" si="3"/>
        <v>5</v>
      </c>
      <c r="Z35" s="48">
        <f t="shared" si="8"/>
        <v>1.25</v>
      </c>
      <c r="AA35" s="49">
        <f t="shared" si="9"/>
        <v>3.541666666666667</v>
      </c>
      <c r="AB35" s="49"/>
      <c r="AC35" s="49"/>
      <c r="AD35" s="49"/>
      <c r="AE35" s="49"/>
      <c r="AF35" s="49"/>
      <c r="AG35" s="49"/>
      <c r="AH35" s="49"/>
      <c r="AI35" s="49"/>
      <c r="AJ35" s="49"/>
      <c r="AK35" s="49"/>
      <c r="AL35" s="49"/>
      <c r="AM35" s="49"/>
      <c r="AN35" s="49"/>
      <c r="AO35" s="48" t="s">
        <v>312</v>
      </c>
      <c r="AP35" s="10" t="s">
        <v>650</v>
      </c>
      <c r="AQ35" s="10" t="s">
        <v>580</v>
      </c>
      <c r="AR35" s="10" t="s">
        <v>424</v>
      </c>
      <c r="AS35" s="10" t="s">
        <v>418</v>
      </c>
      <c r="AT35" s="10" t="s">
        <v>617</v>
      </c>
      <c r="AU35" s="48"/>
    </row>
    <row r="36" spans="1:47" ht="271.5" customHeight="1" thickTop="1" thickBot="1" x14ac:dyDescent="0.3">
      <c r="A36" s="92"/>
      <c r="B36" s="93"/>
      <c r="C36" s="96"/>
      <c r="D36" s="98"/>
      <c r="E36" s="48" t="s">
        <v>132</v>
      </c>
      <c r="F36" s="48" t="s">
        <v>621</v>
      </c>
      <c r="G36" s="48" t="s">
        <v>620</v>
      </c>
      <c r="H36" s="48" t="s">
        <v>133</v>
      </c>
      <c r="I36" s="48" t="s">
        <v>622</v>
      </c>
      <c r="J36" s="48" t="s">
        <v>623</v>
      </c>
      <c r="K36" s="48" t="s">
        <v>112</v>
      </c>
      <c r="L36" s="48" t="s">
        <v>92</v>
      </c>
      <c r="M36" s="48">
        <v>4</v>
      </c>
      <c r="N36" s="48">
        <v>5</v>
      </c>
      <c r="O36" s="48">
        <v>1</v>
      </c>
      <c r="P36" s="48">
        <v>5</v>
      </c>
      <c r="Q36" s="48">
        <v>1</v>
      </c>
      <c r="R36" s="48">
        <v>1</v>
      </c>
      <c r="S36" s="48">
        <f t="shared" si="6"/>
        <v>17</v>
      </c>
      <c r="T36" s="49">
        <f t="shared" si="7"/>
        <v>2.8333333333333335</v>
      </c>
      <c r="U36" s="48">
        <v>2</v>
      </c>
      <c r="V36" s="48">
        <v>1</v>
      </c>
      <c r="W36" s="48">
        <v>0</v>
      </c>
      <c r="X36" s="48">
        <v>2</v>
      </c>
      <c r="Y36" s="48">
        <f t="shared" si="3"/>
        <v>5</v>
      </c>
      <c r="Z36" s="48">
        <f t="shared" si="8"/>
        <v>1.25</v>
      </c>
      <c r="AA36" s="49">
        <f t="shared" si="9"/>
        <v>3.541666666666667</v>
      </c>
      <c r="AB36" s="49"/>
      <c r="AC36" s="49"/>
      <c r="AD36" s="49"/>
      <c r="AE36" s="49"/>
      <c r="AF36" s="49"/>
      <c r="AG36" s="49"/>
      <c r="AH36" s="49"/>
      <c r="AI36" s="49"/>
      <c r="AJ36" s="49"/>
      <c r="AK36" s="49"/>
      <c r="AL36" s="49"/>
      <c r="AM36" s="49"/>
      <c r="AN36" s="49"/>
      <c r="AO36" s="48" t="s">
        <v>329</v>
      </c>
      <c r="AP36" s="10" t="s">
        <v>656</v>
      </c>
      <c r="AQ36" s="10" t="s">
        <v>580</v>
      </c>
      <c r="AR36" s="10" t="s">
        <v>424</v>
      </c>
      <c r="AS36" s="10" t="s">
        <v>418</v>
      </c>
      <c r="AT36" s="10" t="s">
        <v>617</v>
      </c>
      <c r="AU36" s="48"/>
    </row>
    <row r="37" spans="1:47" ht="271.5" customHeight="1" thickTop="1" thickBot="1" x14ac:dyDescent="0.3">
      <c r="A37" s="92"/>
      <c r="B37" s="93"/>
      <c r="C37" s="96"/>
      <c r="D37" s="98"/>
      <c r="E37" s="48" t="s">
        <v>134</v>
      </c>
      <c r="F37" s="48" t="s">
        <v>135</v>
      </c>
      <c r="G37" s="48" t="s">
        <v>136</v>
      </c>
      <c r="H37" s="48" t="s">
        <v>137</v>
      </c>
      <c r="I37" s="48" t="s">
        <v>624</v>
      </c>
      <c r="J37" s="48" t="s">
        <v>138</v>
      </c>
      <c r="K37" s="48" t="s">
        <v>112</v>
      </c>
      <c r="L37" s="48" t="s">
        <v>92</v>
      </c>
      <c r="M37" s="48">
        <v>4</v>
      </c>
      <c r="N37" s="48">
        <v>5</v>
      </c>
      <c r="O37" s="48">
        <v>1</v>
      </c>
      <c r="P37" s="48">
        <v>5</v>
      </c>
      <c r="Q37" s="48">
        <v>1</v>
      </c>
      <c r="R37" s="48">
        <v>1</v>
      </c>
      <c r="S37" s="48">
        <f t="shared" si="6"/>
        <v>17</v>
      </c>
      <c r="T37" s="49">
        <f t="shared" si="7"/>
        <v>2.8333333333333335</v>
      </c>
      <c r="U37" s="48">
        <v>2</v>
      </c>
      <c r="V37" s="48">
        <v>1</v>
      </c>
      <c r="W37" s="48">
        <v>0</v>
      </c>
      <c r="X37" s="48">
        <v>2</v>
      </c>
      <c r="Y37" s="48">
        <f t="shared" si="3"/>
        <v>5</v>
      </c>
      <c r="Z37" s="48">
        <f t="shared" si="8"/>
        <v>1.25</v>
      </c>
      <c r="AA37" s="49">
        <f t="shared" si="9"/>
        <v>3.541666666666667</v>
      </c>
      <c r="AB37" s="49"/>
      <c r="AC37" s="49"/>
      <c r="AD37" s="49"/>
      <c r="AE37" s="49"/>
      <c r="AF37" s="49"/>
      <c r="AG37" s="49"/>
      <c r="AH37" s="49"/>
      <c r="AI37" s="49"/>
      <c r="AJ37" s="49"/>
      <c r="AK37" s="49"/>
      <c r="AL37" s="49"/>
      <c r="AM37" s="49"/>
      <c r="AN37" s="49"/>
      <c r="AO37" s="48" t="s">
        <v>329</v>
      </c>
      <c r="AP37" s="10" t="s">
        <v>650</v>
      </c>
      <c r="AQ37" s="10"/>
      <c r="AR37" s="10" t="s">
        <v>424</v>
      </c>
      <c r="AS37" s="10" t="s">
        <v>418</v>
      </c>
      <c r="AT37" s="10" t="s">
        <v>617</v>
      </c>
      <c r="AU37" s="48"/>
    </row>
    <row r="38" spans="1:47" ht="271.5" customHeight="1" thickTop="1" thickBot="1" x14ac:dyDescent="0.3">
      <c r="A38" s="92"/>
      <c r="B38" s="93"/>
      <c r="C38" s="96"/>
      <c r="D38" s="98"/>
      <c r="E38" s="48" t="s">
        <v>139</v>
      </c>
      <c r="F38" s="48" t="s">
        <v>140</v>
      </c>
      <c r="G38" s="48" t="s">
        <v>141</v>
      </c>
      <c r="H38" s="48" t="s">
        <v>142</v>
      </c>
      <c r="I38" s="48" t="s">
        <v>143</v>
      </c>
      <c r="J38" s="48" t="s">
        <v>144</v>
      </c>
      <c r="K38" s="48" t="s">
        <v>112</v>
      </c>
      <c r="L38" s="48" t="s">
        <v>92</v>
      </c>
      <c r="M38" s="48">
        <v>4</v>
      </c>
      <c r="N38" s="48">
        <v>5</v>
      </c>
      <c r="O38" s="48">
        <v>1</v>
      </c>
      <c r="P38" s="48">
        <v>5</v>
      </c>
      <c r="Q38" s="48">
        <v>1</v>
      </c>
      <c r="R38" s="48">
        <v>1</v>
      </c>
      <c r="S38" s="48">
        <f t="shared" si="6"/>
        <v>17</v>
      </c>
      <c r="T38" s="49">
        <f t="shared" si="7"/>
        <v>2.8333333333333335</v>
      </c>
      <c r="U38" s="48">
        <v>2</v>
      </c>
      <c r="V38" s="48">
        <v>1</v>
      </c>
      <c r="W38" s="48">
        <v>0</v>
      </c>
      <c r="X38" s="48">
        <v>2</v>
      </c>
      <c r="Y38" s="48">
        <f t="shared" si="3"/>
        <v>5</v>
      </c>
      <c r="Z38" s="48">
        <f t="shared" si="8"/>
        <v>1.25</v>
      </c>
      <c r="AA38" s="49">
        <f t="shared" si="9"/>
        <v>3.541666666666667</v>
      </c>
      <c r="AB38" s="49"/>
      <c r="AC38" s="49"/>
      <c r="AD38" s="49"/>
      <c r="AE38" s="49"/>
      <c r="AF38" s="49"/>
      <c r="AG38" s="49"/>
      <c r="AH38" s="49"/>
      <c r="AI38" s="49"/>
      <c r="AJ38" s="49"/>
      <c r="AK38" s="49"/>
      <c r="AL38" s="49"/>
      <c r="AM38" s="49"/>
      <c r="AN38" s="49"/>
      <c r="AO38" s="48" t="s">
        <v>312</v>
      </c>
      <c r="AP38" s="10" t="s">
        <v>105</v>
      </c>
      <c r="AQ38" s="10" t="s">
        <v>580</v>
      </c>
      <c r="AR38" s="10" t="s">
        <v>641</v>
      </c>
      <c r="AS38" s="10" t="s">
        <v>418</v>
      </c>
      <c r="AT38" s="10" t="s">
        <v>617</v>
      </c>
      <c r="AU38" s="48"/>
    </row>
    <row r="39" spans="1:47" ht="201.75" customHeight="1" thickTop="1" thickBot="1" x14ac:dyDescent="0.3">
      <c r="A39" s="92"/>
      <c r="B39" s="94"/>
      <c r="C39" s="96"/>
      <c r="D39" s="14" t="s">
        <v>145</v>
      </c>
      <c r="E39" s="48" t="s">
        <v>625</v>
      </c>
      <c r="F39" s="48" t="s">
        <v>146</v>
      </c>
      <c r="G39" s="48" t="s">
        <v>147</v>
      </c>
      <c r="H39" s="48" t="s">
        <v>148</v>
      </c>
      <c r="I39" s="48" t="s">
        <v>149</v>
      </c>
      <c r="J39" s="48" t="s">
        <v>150</v>
      </c>
      <c r="K39" s="48" t="s">
        <v>112</v>
      </c>
      <c r="L39" s="48" t="s">
        <v>92</v>
      </c>
      <c r="M39" s="48">
        <v>4</v>
      </c>
      <c r="N39" s="48">
        <v>5</v>
      </c>
      <c r="O39" s="48">
        <v>1</v>
      </c>
      <c r="P39" s="48">
        <v>5</v>
      </c>
      <c r="Q39" s="48">
        <v>1</v>
      </c>
      <c r="R39" s="48">
        <v>1</v>
      </c>
      <c r="S39" s="48">
        <f t="shared" si="6"/>
        <v>17</v>
      </c>
      <c r="T39" s="49">
        <f t="shared" si="7"/>
        <v>2.8333333333333335</v>
      </c>
      <c r="U39" s="48">
        <v>2</v>
      </c>
      <c r="V39" s="48">
        <v>1</v>
      </c>
      <c r="W39" s="48">
        <v>0</v>
      </c>
      <c r="X39" s="48">
        <v>2</v>
      </c>
      <c r="Y39" s="48">
        <f t="shared" si="3"/>
        <v>5</v>
      </c>
      <c r="Z39" s="48">
        <f t="shared" si="8"/>
        <v>1.25</v>
      </c>
      <c r="AA39" s="49">
        <f t="shared" si="9"/>
        <v>3.541666666666667</v>
      </c>
      <c r="AB39" s="49"/>
      <c r="AC39" s="49"/>
      <c r="AD39" s="49"/>
      <c r="AE39" s="49"/>
      <c r="AF39" s="49"/>
      <c r="AG39" s="49"/>
      <c r="AH39" s="49"/>
      <c r="AI39" s="49"/>
      <c r="AJ39" s="49"/>
      <c r="AK39" s="49"/>
      <c r="AL39" s="49"/>
      <c r="AM39" s="49"/>
      <c r="AN39" s="49"/>
      <c r="AO39" s="48" t="s">
        <v>329</v>
      </c>
      <c r="AP39" s="10" t="s">
        <v>650</v>
      </c>
      <c r="AQ39" s="10" t="s">
        <v>580</v>
      </c>
      <c r="AR39" s="10" t="s">
        <v>441</v>
      </c>
      <c r="AS39" s="10" t="s">
        <v>418</v>
      </c>
      <c r="AT39" s="10" t="s">
        <v>617</v>
      </c>
      <c r="AU39" s="48"/>
    </row>
    <row r="40" spans="1:47" ht="409.6" customHeight="1" thickTop="1" thickBot="1" x14ac:dyDescent="0.3">
      <c r="B40" s="94"/>
      <c r="C40" s="96"/>
      <c r="D40" s="99" t="s">
        <v>151</v>
      </c>
      <c r="E40" s="48" t="s">
        <v>152</v>
      </c>
      <c r="F40" s="48" t="s">
        <v>153</v>
      </c>
      <c r="G40" s="10" t="s">
        <v>154</v>
      </c>
      <c r="H40" s="48" t="s">
        <v>155</v>
      </c>
      <c r="I40" s="10" t="s">
        <v>156</v>
      </c>
      <c r="J40" s="48" t="s">
        <v>157</v>
      </c>
      <c r="K40" s="48" t="s">
        <v>112</v>
      </c>
      <c r="L40" s="48" t="s">
        <v>92</v>
      </c>
      <c r="M40" s="48">
        <v>4</v>
      </c>
      <c r="N40" s="48">
        <v>5</v>
      </c>
      <c r="O40" s="48">
        <v>1</v>
      </c>
      <c r="P40" s="48">
        <v>5</v>
      </c>
      <c r="Q40" s="48">
        <v>1</v>
      </c>
      <c r="R40" s="48">
        <v>1</v>
      </c>
      <c r="S40" s="48">
        <f t="shared" si="6"/>
        <v>17</v>
      </c>
      <c r="T40" s="49">
        <f t="shared" si="7"/>
        <v>2.8333333333333335</v>
      </c>
      <c r="U40" s="48">
        <v>2</v>
      </c>
      <c r="V40" s="48">
        <v>1</v>
      </c>
      <c r="W40" s="48">
        <v>0</v>
      </c>
      <c r="X40" s="48">
        <v>2</v>
      </c>
      <c r="Y40" s="48">
        <f t="shared" si="3"/>
        <v>5</v>
      </c>
      <c r="Z40" s="48">
        <f t="shared" si="8"/>
        <v>1.25</v>
      </c>
      <c r="AA40" s="49">
        <f t="shared" si="9"/>
        <v>3.541666666666667</v>
      </c>
      <c r="AB40" s="49"/>
      <c r="AC40" s="49"/>
      <c r="AD40" s="49"/>
      <c r="AE40" s="49"/>
      <c r="AF40" s="49"/>
      <c r="AG40" s="49"/>
      <c r="AH40" s="49"/>
      <c r="AI40" s="49"/>
      <c r="AJ40" s="49"/>
      <c r="AK40" s="49"/>
      <c r="AL40" s="49"/>
      <c r="AM40" s="49"/>
      <c r="AN40" s="49"/>
      <c r="AO40" s="48" t="s">
        <v>312</v>
      </c>
      <c r="AP40" s="10" t="s">
        <v>657</v>
      </c>
      <c r="AQ40" s="10" t="s">
        <v>580</v>
      </c>
      <c r="AR40" s="10" t="s">
        <v>441</v>
      </c>
      <c r="AS40" s="10" t="s">
        <v>418</v>
      </c>
      <c r="AT40" s="10" t="s">
        <v>617</v>
      </c>
      <c r="AU40" s="48"/>
    </row>
    <row r="41" spans="1:47" ht="399.75" customHeight="1" thickTop="1" thickBot="1" x14ac:dyDescent="0.3">
      <c r="B41" s="94"/>
      <c r="C41" s="96"/>
      <c r="D41" s="99"/>
      <c r="E41" s="48" t="s">
        <v>158</v>
      </c>
      <c r="F41" s="48" t="s">
        <v>159</v>
      </c>
      <c r="G41" s="48" t="s">
        <v>160</v>
      </c>
      <c r="H41" s="48" t="s">
        <v>161</v>
      </c>
      <c r="I41" s="48" t="s">
        <v>162</v>
      </c>
      <c r="J41" s="48" t="s">
        <v>163</v>
      </c>
      <c r="K41" s="48" t="s">
        <v>112</v>
      </c>
      <c r="L41" s="48" t="s">
        <v>92</v>
      </c>
      <c r="M41" s="48">
        <v>4</v>
      </c>
      <c r="N41" s="48">
        <v>5</v>
      </c>
      <c r="O41" s="48">
        <v>1</v>
      </c>
      <c r="P41" s="48">
        <v>5</v>
      </c>
      <c r="Q41" s="48">
        <v>1</v>
      </c>
      <c r="R41" s="48">
        <v>1</v>
      </c>
      <c r="S41" s="48">
        <f t="shared" si="6"/>
        <v>17</v>
      </c>
      <c r="T41" s="49">
        <f t="shared" si="7"/>
        <v>2.8333333333333335</v>
      </c>
      <c r="U41" s="48">
        <v>2</v>
      </c>
      <c r="V41" s="48">
        <v>1</v>
      </c>
      <c r="W41" s="48">
        <v>0</v>
      </c>
      <c r="X41" s="48">
        <v>2</v>
      </c>
      <c r="Y41" s="48">
        <f t="shared" si="3"/>
        <v>5</v>
      </c>
      <c r="Z41" s="48">
        <f t="shared" si="8"/>
        <v>1.25</v>
      </c>
      <c r="AA41" s="49">
        <f t="shared" si="9"/>
        <v>3.541666666666667</v>
      </c>
      <c r="AB41" s="49"/>
      <c r="AC41" s="49"/>
      <c r="AD41" s="49"/>
      <c r="AE41" s="49"/>
      <c r="AF41" s="49"/>
      <c r="AG41" s="49"/>
      <c r="AH41" s="49"/>
      <c r="AI41" s="49"/>
      <c r="AJ41" s="49"/>
      <c r="AK41" s="49"/>
      <c r="AL41" s="49"/>
      <c r="AM41" s="49"/>
      <c r="AN41" s="49"/>
      <c r="AO41" s="48" t="s">
        <v>312</v>
      </c>
      <c r="AP41" s="10" t="s">
        <v>658</v>
      </c>
      <c r="AQ41" s="10" t="s">
        <v>580</v>
      </c>
      <c r="AR41" s="10" t="s">
        <v>441</v>
      </c>
      <c r="AS41" s="10" t="s">
        <v>418</v>
      </c>
      <c r="AT41" s="10" t="s">
        <v>617</v>
      </c>
      <c r="AU41" s="48"/>
    </row>
    <row r="42" spans="1:47" ht="129" customHeight="1" thickTop="1" thickBot="1" x14ac:dyDescent="0.3">
      <c r="B42" s="94"/>
      <c r="C42" s="96"/>
      <c r="D42" s="99"/>
      <c r="E42" s="48" t="s">
        <v>164</v>
      </c>
      <c r="F42" s="48" t="s">
        <v>159</v>
      </c>
      <c r="G42" s="48" t="s">
        <v>160</v>
      </c>
      <c r="H42" s="48" t="s">
        <v>165</v>
      </c>
      <c r="I42" s="48" t="s">
        <v>166</v>
      </c>
      <c r="J42" s="48" t="s">
        <v>167</v>
      </c>
      <c r="K42" s="48" t="s">
        <v>112</v>
      </c>
      <c r="L42" s="48" t="s">
        <v>92</v>
      </c>
      <c r="M42" s="48">
        <v>4</v>
      </c>
      <c r="N42" s="48">
        <v>5</v>
      </c>
      <c r="O42" s="48">
        <v>1</v>
      </c>
      <c r="P42" s="48">
        <v>5</v>
      </c>
      <c r="Q42" s="48">
        <v>1</v>
      </c>
      <c r="R42" s="48">
        <v>1</v>
      </c>
      <c r="S42" s="48">
        <f t="shared" si="6"/>
        <v>17</v>
      </c>
      <c r="T42" s="49">
        <f t="shared" si="7"/>
        <v>2.8333333333333335</v>
      </c>
      <c r="U42" s="48">
        <v>2</v>
      </c>
      <c r="V42" s="48">
        <v>1</v>
      </c>
      <c r="W42" s="48">
        <v>0</v>
      </c>
      <c r="X42" s="48">
        <v>2</v>
      </c>
      <c r="Y42" s="48">
        <f t="shared" si="3"/>
        <v>5</v>
      </c>
      <c r="Z42" s="48">
        <f t="shared" si="8"/>
        <v>1.25</v>
      </c>
      <c r="AA42" s="49">
        <f t="shared" si="9"/>
        <v>3.541666666666667</v>
      </c>
      <c r="AB42" s="49"/>
      <c r="AC42" s="49"/>
      <c r="AD42" s="49"/>
      <c r="AE42" s="49"/>
      <c r="AF42" s="49"/>
      <c r="AG42" s="49"/>
      <c r="AH42" s="49"/>
      <c r="AI42" s="49"/>
      <c r="AJ42" s="49"/>
      <c r="AK42" s="49"/>
      <c r="AL42" s="49"/>
      <c r="AM42" s="49"/>
      <c r="AN42" s="49"/>
      <c r="AO42" s="48" t="s">
        <v>329</v>
      </c>
      <c r="AP42" s="10" t="s">
        <v>649</v>
      </c>
      <c r="AQ42" s="10" t="s">
        <v>580</v>
      </c>
      <c r="AR42" s="10" t="s">
        <v>424</v>
      </c>
      <c r="AS42" s="10" t="s">
        <v>418</v>
      </c>
      <c r="AT42" s="10" t="s">
        <v>617</v>
      </c>
      <c r="AU42" s="48"/>
    </row>
    <row r="43" spans="1:47" ht="106.5" thickTop="1" thickBot="1" x14ac:dyDescent="0.3">
      <c r="B43" s="94"/>
      <c r="C43" s="96"/>
      <c r="D43" s="99"/>
      <c r="E43" s="48" t="s">
        <v>168</v>
      </c>
      <c r="F43" s="48" t="s">
        <v>159</v>
      </c>
      <c r="G43" s="48" t="s">
        <v>169</v>
      </c>
      <c r="H43" s="48" t="s">
        <v>170</v>
      </c>
      <c r="I43" s="48" t="s">
        <v>171</v>
      </c>
      <c r="J43" s="48" t="s">
        <v>172</v>
      </c>
      <c r="K43" s="48" t="s">
        <v>112</v>
      </c>
      <c r="L43" s="48" t="s">
        <v>92</v>
      </c>
      <c r="M43" s="48">
        <v>4</v>
      </c>
      <c r="N43" s="48">
        <v>5</v>
      </c>
      <c r="O43" s="48">
        <v>1</v>
      </c>
      <c r="P43" s="48">
        <v>5</v>
      </c>
      <c r="Q43" s="48">
        <v>1</v>
      </c>
      <c r="R43" s="48">
        <v>1</v>
      </c>
      <c r="S43" s="48">
        <f t="shared" si="6"/>
        <v>17</v>
      </c>
      <c r="T43" s="49">
        <f t="shared" si="7"/>
        <v>2.8333333333333335</v>
      </c>
      <c r="U43" s="48">
        <v>2</v>
      </c>
      <c r="V43" s="48">
        <v>1</v>
      </c>
      <c r="W43" s="48">
        <v>0</v>
      </c>
      <c r="X43" s="48">
        <v>2</v>
      </c>
      <c r="Y43" s="48">
        <f t="shared" si="3"/>
        <v>5</v>
      </c>
      <c r="Z43" s="48">
        <f t="shared" si="8"/>
        <v>1.25</v>
      </c>
      <c r="AA43" s="49">
        <f t="shared" si="9"/>
        <v>3.541666666666667</v>
      </c>
      <c r="AB43" s="49"/>
      <c r="AC43" s="49"/>
      <c r="AD43" s="49"/>
      <c r="AE43" s="49"/>
      <c r="AF43" s="49"/>
      <c r="AG43" s="49"/>
      <c r="AH43" s="49"/>
      <c r="AI43" s="49"/>
      <c r="AJ43" s="49"/>
      <c r="AK43" s="49"/>
      <c r="AL43" s="49"/>
      <c r="AM43" s="49"/>
      <c r="AN43" s="49"/>
      <c r="AO43" s="48" t="s">
        <v>312</v>
      </c>
      <c r="AP43" s="10" t="s">
        <v>650</v>
      </c>
      <c r="AQ43" s="10" t="s">
        <v>580</v>
      </c>
      <c r="AR43" s="10" t="s">
        <v>651</v>
      </c>
      <c r="AS43" s="10" t="s">
        <v>418</v>
      </c>
      <c r="AT43" s="10" t="s">
        <v>617</v>
      </c>
      <c r="AU43" s="48"/>
    </row>
    <row r="44" spans="1:47" ht="409.6" customHeight="1" thickTop="1" thickBot="1" x14ac:dyDescent="0.3">
      <c r="B44" s="94"/>
      <c r="C44" s="96"/>
      <c r="D44" s="99"/>
      <c r="E44" s="48" t="s">
        <v>173</v>
      </c>
      <c r="F44" s="48" t="s">
        <v>626</v>
      </c>
      <c r="G44" s="48" t="s">
        <v>174</v>
      </c>
      <c r="H44" s="48" t="s">
        <v>175</v>
      </c>
      <c r="I44" s="48" t="s">
        <v>627</v>
      </c>
      <c r="J44" s="48" t="s">
        <v>628</v>
      </c>
      <c r="K44" s="48" t="s">
        <v>112</v>
      </c>
      <c r="L44" s="48" t="s">
        <v>92</v>
      </c>
      <c r="M44" s="48">
        <v>4</v>
      </c>
      <c r="N44" s="48">
        <v>5</v>
      </c>
      <c r="O44" s="48">
        <v>1</v>
      </c>
      <c r="P44" s="48">
        <v>5</v>
      </c>
      <c r="Q44" s="48">
        <v>1</v>
      </c>
      <c r="R44" s="48">
        <v>1</v>
      </c>
      <c r="S44" s="48">
        <f t="shared" si="6"/>
        <v>17</v>
      </c>
      <c r="T44" s="49">
        <f t="shared" si="7"/>
        <v>2.8333333333333335</v>
      </c>
      <c r="U44" s="48">
        <v>2</v>
      </c>
      <c r="V44" s="48">
        <v>1</v>
      </c>
      <c r="W44" s="48">
        <v>0</v>
      </c>
      <c r="X44" s="48">
        <v>2</v>
      </c>
      <c r="Y44" s="48">
        <f t="shared" si="3"/>
        <v>5</v>
      </c>
      <c r="Z44" s="48">
        <f t="shared" si="8"/>
        <v>1.25</v>
      </c>
      <c r="AA44" s="49">
        <f t="shared" si="9"/>
        <v>3.541666666666667</v>
      </c>
      <c r="AB44" s="49"/>
      <c r="AC44" s="49"/>
      <c r="AD44" s="49"/>
      <c r="AE44" s="49"/>
      <c r="AF44" s="49"/>
      <c r="AG44" s="49"/>
      <c r="AH44" s="49"/>
      <c r="AI44" s="49"/>
      <c r="AJ44" s="49"/>
      <c r="AK44" s="49"/>
      <c r="AL44" s="49"/>
      <c r="AM44" s="49"/>
      <c r="AN44" s="49"/>
      <c r="AO44" s="48" t="s">
        <v>312</v>
      </c>
      <c r="AP44" s="10" t="s">
        <v>629</v>
      </c>
      <c r="AQ44" s="10" t="s">
        <v>580</v>
      </c>
      <c r="AR44" s="10" t="s">
        <v>659</v>
      </c>
      <c r="AS44" s="10" t="s">
        <v>418</v>
      </c>
      <c r="AT44" s="10" t="s">
        <v>617</v>
      </c>
      <c r="AU44" s="48"/>
    </row>
    <row r="45" spans="1:47" ht="208.5" customHeight="1" thickTop="1" thickBot="1" x14ac:dyDescent="0.3">
      <c r="B45" s="94"/>
      <c r="C45" s="96"/>
      <c r="D45" s="99"/>
      <c r="E45" s="48" t="s">
        <v>176</v>
      </c>
      <c r="F45" s="48" t="s">
        <v>115</v>
      </c>
      <c r="G45" s="48" t="s">
        <v>177</v>
      </c>
      <c r="H45" s="48" t="s">
        <v>178</v>
      </c>
      <c r="I45" s="48" t="s">
        <v>179</v>
      </c>
      <c r="J45" s="48" t="s">
        <v>180</v>
      </c>
      <c r="K45" s="48" t="s">
        <v>112</v>
      </c>
      <c r="L45" s="48" t="s">
        <v>92</v>
      </c>
      <c r="M45" s="48">
        <v>4</v>
      </c>
      <c r="N45" s="48">
        <v>5</v>
      </c>
      <c r="O45" s="48">
        <v>1</v>
      </c>
      <c r="P45" s="48">
        <v>5</v>
      </c>
      <c r="Q45" s="48">
        <v>1</v>
      </c>
      <c r="R45" s="48">
        <v>1</v>
      </c>
      <c r="S45" s="48">
        <f t="shared" si="6"/>
        <v>17</v>
      </c>
      <c r="T45" s="49">
        <f t="shared" si="7"/>
        <v>2.8333333333333335</v>
      </c>
      <c r="U45" s="48">
        <v>2</v>
      </c>
      <c r="V45" s="48">
        <v>1</v>
      </c>
      <c r="W45" s="48">
        <v>0</v>
      </c>
      <c r="X45" s="48">
        <v>2</v>
      </c>
      <c r="Y45" s="48">
        <f t="shared" si="3"/>
        <v>5</v>
      </c>
      <c r="Z45" s="48">
        <f t="shared" si="8"/>
        <v>1.25</v>
      </c>
      <c r="AA45" s="49">
        <f t="shared" si="9"/>
        <v>3.541666666666667</v>
      </c>
      <c r="AB45" s="49"/>
      <c r="AC45" s="49"/>
      <c r="AD45" s="49"/>
      <c r="AE45" s="49"/>
      <c r="AF45" s="49"/>
      <c r="AG45" s="49"/>
      <c r="AH45" s="49"/>
      <c r="AI45" s="49"/>
      <c r="AJ45" s="49"/>
      <c r="AK45" s="49"/>
      <c r="AL45" s="49"/>
      <c r="AM45" s="49"/>
      <c r="AN45" s="49"/>
      <c r="AO45" s="48" t="s">
        <v>312</v>
      </c>
      <c r="AP45" s="10" t="s">
        <v>654</v>
      </c>
      <c r="AQ45" s="10" t="s">
        <v>580</v>
      </c>
      <c r="AR45" s="10" t="s">
        <v>641</v>
      </c>
      <c r="AS45" s="10" t="s">
        <v>418</v>
      </c>
      <c r="AT45" s="10" t="s">
        <v>617</v>
      </c>
      <c r="AU45" s="48"/>
    </row>
    <row r="46" spans="1:47" ht="328.5" customHeight="1" thickTop="1" thickBot="1" x14ac:dyDescent="0.3">
      <c r="B46" s="94"/>
      <c r="C46" s="96"/>
      <c r="D46" s="100" t="s">
        <v>181</v>
      </c>
      <c r="E46" s="48" t="s">
        <v>182</v>
      </c>
      <c r="F46" s="48" t="s">
        <v>183</v>
      </c>
      <c r="G46" s="48" t="s">
        <v>184</v>
      </c>
      <c r="H46" s="48" t="s">
        <v>185</v>
      </c>
      <c r="I46" s="48" t="s">
        <v>186</v>
      </c>
      <c r="J46" s="48" t="s">
        <v>630</v>
      </c>
      <c r="K46" s="48" t="s">
        <v>112</v>
      </c>
      <c r="L46" s="48" t="s">
        <v>92</v>
      </c>
      <c r="M46" s="48">
        <v>4</v>
      </c>
      <c r="N46" s="48">
        <v>5</v>
      </c>
      <c r="O46" s="48">
        <v>1</v>
      </c>
      <c r="P46" s="48">
        <v>5</v>
      </c>
      <c r="Q46" s="48">
        <v>1</v>
      </c>
      <c r="R46" s="48">
        <v>1</v>
      </c>
      <c r="S46" s="48">
        <f t="shared" si="6"/>
        <v>17</v>
      </c>
      <c r="T46" s="49">
        <f t="shared" si="7"/>
        <v>2.8333333333333335</v>
      </c>
      <c r="U46" s="48">
        <v>2</v>
      </c>
      <c r="V46" s="48">
        <v>1</v>
      </c>
      <c r="W46" s="48">
        <v>0</v>
      </c>
      <c r="X46" s="48">
        <v>2</v>
      </c>
      <c r="Y46" s="48">
        <f t="shared" si="3"/>
        <v>5</v>
      </c>
      <c r="Z46" s="48">
        <f t="shared" si="8"/>
        <v>1.25</v>
      </c>
      <c r="AA46" s="49">
        <f t="shared" si="9"/>
        <v>3.541666666666667</v>
      </c>
      <c r="AB46" s="49"/>
      <c r="AC46" s="49"/>
      <c r="AD46" s="49"/>
      <c r="AE46" s="49"/>
      <c r="AF46" s="49"/>
      <c r="AG46" s="49"/>
      <c r="AH46" s="49"/>
      <c r="AI46" s="49"/>
      <c r="AJ46" s="49"/>
      <c r="AK46" s="49"/>
      <c r="AL46" s="49"/>
      <c r="AM46" s="49"/>
      <c r="AN46" s="49"/>
      <c r="AO46" s="48" t="s">
        <v>312</v>
      </c>
      <c r="AP46" s="10" t="s">
        <v>652</v>
      </c>
      <c r="AQ46" s="10" t="s">
        <v>580</v>
      </c>
      <c r="AR46" s="10" t="s">
        <v>441</v>
      </c>
      <c r="AS46" s="10" t="s">
        <v>418</v>
      </c>
      <c r="AT46" s="10" t="s">
        <v>617</v>
      </c>
      <c r="AU46" s="48"/>
    </row>
    <row r="47" spans="1:47" ht="196.5" thickTop="1" thickBot="1" x14ac:dyDescent="0.3">
      <c r="B47" s="94"/>
      <c r="C47" s="96"/>
      <c r="D47" s="100"/>
      <c r="E47" s="48" t="s">
        <v>187</v>
      </c>
      <c r="F47" s="48" t="s">
        <v>115</v>
      </c>
      <c r="G47" s="48" t="s">
        <v>188</v>
      </c>
      <c r="H47" s="48" t="s">
        <v>189</v>
      </c>
      <c r="I47" s="48" t="s">
        <v>190</v>
      </c>
      <c r="J47" s="48" t="s">
        <v>191</v>
      </c>
      <c r="K47" s="48" t="s">
        <v>112</v>
      </c>
      <c r="L47" s="48" t="s">
        <v>92</v>
      </c>
      <c r="M47" s="48">
        <v>4</v>
      </c>
      <c r="N47" s="48">
        <v>5</v>
      </c>
      <c r="O47" s="48">
        <v>1</v>
      </c>
      <c r="P47" s="48">
        <v>5</v>
      </c>
      <c r="Q47" s="48">
        <v>1</v>
      </c>
      <c r="R47" s="48">
        <v>1</v>
      </c>
      <c r="S47" s="48">
        <f t="shared" si="6"/>
        <v>17</v>
      </c>
      <c r="T47" s="49">
        <f t="shared" si="7"/>
        <v>2.8333333333333335</v>
      </c>
      <c r="U47" s="48">
        <v>2</v>
      </c>
      <c r="V47" s="48">
        <v>1</v>
      </c>
      <c r="W47" s="48">
        <v>0</v>
      </c>
      <c r="X47" s="48">
        <v>2</v>
      </c>
      <c r="Y47" s="48">
        <f t="shared" si="3"/>
        <v>5</v>
      </c>
      <c r="Z47" s="48">
        <f t="shared" si="8"/>
        <v>1.25</v>
      </c>
      <c r="AA47" s="49">
        <f t="shared" si="9"/>
        <v>3.541666666666667</v>
      </c>
      <c r="AB47" s="49"/>
      <c r="AC47" s="49"/>
      <c r="AD47" s="49"/>
      <c r="AE47" s="49"/>
      <c r="AF47" s="49"/>
      <c r="AG47" s="49"/>
      <c r="AH47" s="49"/>
      <c r="AI47" s="49"/>
      <c r="AJ47" s="49"/>
      <c r="AK47" s="49"/>
      <c r="AL47" s="49"/>
      <c r="AM47" s="49"/>
      <c r="AN47" s="49"/>
      <c r="AO47" s="48" t="s">
        <v>312</v>
      </c>
      <c r="AP47" s="10" t="s">
        <v>652</v>
      </c>
      <c r="AQ47" s="10" t="s">
        <v>580</v>
      </c>
      <c r="AR47" s="10" t="s">
        <v>441</v>
      </c>
      <c r="AS47" s="10" t="s">
        <v>418</v>
      </c>
      <c r="AT47" s="10" t="s">
        <v>617</v>
      </c>
      <c r="AU47" s="48"/>
    </row>
    <row r="48" spans="1:47" ht="191.25" customHeight="1" thickTop="1" thickBot="1" x14ac:dyDescent="0.3">
      <c r="A48" s="54"/>
      <c r="B48" s="94"/>
      <c r="C48" s="96"/>
      <c r="D48" s="100"/>
      <c r="E48" s="48" t="s">
        <v>192</v>
      </c>
      <c r="F48" s="48" t="s">
        <v>183</v>
      </c>
      <c r="G48" s="48" t="s">
        <v>193</v>
      </c>
      <c r="H48" s="48" t="s">
        <v>194</v>
      </c>
      <c r="I48" s="48" t="s">
        <v>195</v>
      </c>
      <c r="J48" s="48" t="s">
        <v>196</v>
      </c>
      <c r="K48" s="48" t="s">
        <v>112</v>
      </c>
      <c r="L48" s="48" t="s">
        <v>92</v>
      </c>
      <c r="M48" s="48">
        <v>4</v>
      </c>
      <c r="N48" s="48">
        <v>5</v>
      </c>
      <c r="O48" s="48">
        <v>1</v>
      </c>
      <c r="P48" s="48">
        <v>5</v>
      </c>
      <c r="Q48" s="48">
        <v>1</v>
      </c>
      <c r="R48" s="48">
        <v>1</v>
      </c>
      <c r="S48" s="48">
        <f t="shared" si="6"/>
        <v>17</v>
      </c>
      <c r="T48" s="49">
        <f t="shared" si="7"/>
        <v>2.8333333333333335</v>
      </c>
      <c r="U48" s="48">
        <v>2</v>
      </c>
      <c r="V48" s="48">
        <v>1</v>
      </c>
      <c r="W48" s="48">
        <v>0</v>
      </c>
      <c r="X48" s="48">
        <v>2</v>
      </c>
      <c r="Y48" s="48">
        <f t="shared" si="3"/>
        <v>5</v>
      </c>
      <c r="Z48" s="48">
        <f t="shared" si="8"/>
        <v>1.25</v>
      </c>
      <c r="AA48" s="49">
        <f t="shared" si="9"/>
        <v>3.541666666666667</v>
      </c>
      <c r="AB48" s="49"/>
      <c r="AC48" s="49"/>
      <c r="AD48" s="49"/>
      <c r="AE48" s="49"/>
      <c r="AF48" s="49"/>
      <c r="AG48" s="49"/>
      <c r="AH48" s="49"/>
      <c r="AI48" s="49"/>
      <c r="AJ48" s="49"/>
      <c r="AK48" s="49"/>
      <c r="AL48" s="49"/>
      <c r="AM48" s="49"/>
      <c r="AN48" s="49"/>
      <c r="AO48" s="10" t="s">
        <v>312</v>
      </c>
      <c r="AP48" s="10" t="s">
        <v>105</v>
      </c>
      <c r="AQ48" s="10" t="s">
        <v>580</v>
      </c>
      <c r="AR48" s="10" t="s">
        <v>641</v>
      </c>
      <c r="AS48" s="10" t="s">
        <v>418</v>
      </c>
      <c r="AT48" s="10" t="s">
        <v>617</v>
      </c>
      <c r="AU48" s="48"/>
    </row>
    <row r="49" spans="2:47" ht="185.25" customHeight="1" thickTop="1" thickBot="1" x14ac:dyDescent="0.3">
      <c r="B49" s="94"/>
      <c r="C49" s="96"/>
      <c r="D49" s="100"/>
      <c r="E49" s="48" t="s">
        <v>197</v>
      </c>
      <c r="F49" s="48" t="s">
        <v>115</v>
      </c>
      <c r="G49" s="48" t="s">
        <v>198</v>
      </c>
      <c r="H49" s="48" t="s">
        <v>199</v>
      </c>
      <c r="I49" s="48" t="s">
        <v>200</v>
      </c>
      <c r="J49" s="48" t="s">
        <v>201</v>
      </c>
      <c r="K49" s="48" t="s">
        <v>112</v>
      </c>
      <c r="L49" s="48" t="s">
        <v>92</v>
      </c>
      <c r="M49" s="48">
        <v>4</v>
      </c>
      <c r="N49" s="48">
        <v>5</v>
      </c>
      <c r="O49" s="48">
        <v>1</v>
      </c>
      <c r="P49" s="48">
        <v>5</v>
      </c>
      <c r="Q49" s="48">
        <v>1</v>
      </c>
      <c r="R49" s="48">
        <v>1</v>
      </c>
      <c r="S49" s="48">
        <f t="shared" si="6"/>
        <v>17</v>
      </c>
      <c r="T49" s="49">
        <f t="shared" si="7"/>
        <v>2.8333333333333335</v>
      </c>
      <c r="U49" s="48">
        <v>2</v>
      </c>
      <c r="V49" s="48">
        <v>1</v>
      </c>
      <c r="W49" s="48">
        <v>0</v>
      </c>
      <c r="X49" s="48">
        <v>2</v>
      </c>
      <c r="Y49" s="48">
        <f t="shared" si="3"/>
        <v>5</v>
      </c>
      <c r="Z49" s="48">
        <f t="shared" si="8"/>
        <v>1.25</v>
      </c>
      <c r="AA49" s="49">
        <f t="shared" si="9"/>
        <v>3.541666666666667</v>
      </c>
      <c r="AB49" s="49"/>
      <c r="AC49" s="49"/>
      <c r="AD49" s="49"/>
      <c r="AE49" s="49"/>
      <c r="AF49" s="49"/>
      <c r="AG49" s="49"/>
      <c r="AH49" s="49"/>
      <c r="AI49" s="49"/>
      <c r="AJ49" s="49"/>
      <c r="AK49" s="49"/>
      <c r="AL49" s="49"/>
      <c r="AM49" s="49"/>
      <c r="AN49" s="49"/>
      <c r="AO49" s="48" t="s">
        <v>312</v>
      </c>
      <c r="AP49" s="10" t="s">
        <v>652</v>
      </c>
      <c r="AQ49" s="10" t="s">
        <v>580</v>
      </c>
      <c r="AR49" s="10" t="s">
        <v>424</v>
      </c>
      <c r="AS49" s="10" t="s">
        <v>418</v>
      </c>
      <c r="AT49" s="10" t="s">
        <v>617</v>
      </c>
      <c r="AU49" s="48"/>
    </row>
    <row r="50" spans="2:47" ht="106.5" thickTop="1" thickBot="1" x14ac:dyDescent="0.3">
      <c r="B50" s="94"/>
      <c r="C50" s="96"/>
      <c r="D50" s="100"/>
      <c r="E50" s="48" t="s">
        <v>202</v>
      </c>
      <c r="F50" s="48" t="s">
        <v>115</v>
      </c>
      <c r="G50" s="48" t="s">
        <v>199</v>
      </c>
      <c r="H50" s="48" t="s">
        <v>631</v>
      </c>
      <c r="I50" s="48" t="s">
        <v>203</v>
      </c>
      <c r="J50" s="48" t="s">
        <v>204</v>
      </c>
      <c r="K50" s="48" t="s">
        <v>112</v>
      </c>
      <c r="L50" s="48" t="s">
        <v>92</v>
      </c>
      <c r="M50" s="48">
        <v>4</v>
      </c>
      <c r="N50" s="48">
        <v>5</v>
      </c>
      <c r="O50" s="48">
        <v>1</v>
      </c>
      <c r="P50" s="48">
        <v>5</v>
      </c>
      <c r="Q50" s="48">
        <v>1</v>
      </c>
      <c r="R50" s="48">
        <v>1</v>
      </c>
      <c r="S50" s="48">
        <f t="shared" si="6"/>
        <v>17</v>
      </c>
      <c r="T50" s="49">
        <f t="shared" si="7"/>
        <v>2.8333333333333335</v>
      </c>
      <c r="U50" s="48">
        <v>2</v>
      </c>
      <c r="V50" s="48">
        <v>1</v>
      </c>
      <c r="W50" s="48">
        <v>0</v>
      </c>
      <c r="X50" s="48">
        <v>2</v>
      </c>
      <c r="Y50" s="48">
        <f t="shared" si="3"/>
        <v>5</v>
      </c>
      <c r="Z50" s="48">
        <f t="shared" si="8"/>
        <v>1.25</v>
      </c>
      <c r="AA50" s="49">
        <f t="shared" si="9"/>
        <v>3.541666666666667</v>
      </c>
      <c r="AB50" s="49"/>
      <c r="AC50" s="49"/>
      <c r="AD50" s="49"/>
      <c r="AE50" s="49"/>
      <c r="AF50" s="49"/>
      <c r="AG50" s="49"/>
      <c r="AH50" s="49"/>
      <c r="AI50" s="49"/>
      <c r="AJ50" s="49"/>
      <c r="AK50" s="49"/>
      <c r="AL50" s="49"/>
      <c r="AM50" s="49"/>
      <c r="AN50" s="49"/>
      <c r="AO50" s="48" t="s">
        <v>312</v>
      </c>
      <c r="AP50" s="10" t="s">
        <v>652</v>
      </c>
      <c r="AQ50" s="10" t="s">
        <v>580</v>
      </c>
      <c r="AR50" s="10" t="s">
        <v>424</v>
      </c>
      <c r="AS50" s="10" t="s">
        <v>418</v>
      </c>
      <c r="AT50" s="10" t="s">
        <v>617</v>
      </c>
      <c r="AU50" s="48"/>
    </row>
    <row r="51" spans="2:47" ht="305.25" customHeight="1" thickTop="1" thickBot="1" x14ac:dyDescent="0.3">
      <c r="B51" s="94"/>
      <c r="C51" s="96"/>
      <c r="D51" s="100"/>
      <c r="E51" s="48" t="s">
        <v>205</v>
      </c>
      <c r="F51" s="48" t="s">
        <v>115</v>
      </c>
      <c r="G51" s="48" t="s">
        <v>206</v>
      </c>
      <c r="H51" s="48" t="s">
        <v>207</v>
      </c>
      <c r="I51" s="48" t="s">
        <v>208</v>
      </c>
      <c r="J51" s="48" t="s">
        <v>209</v>
      </c>
      <c r="K51" s="48" t="s">
        <v>112</v>
      </c>
      <c r="L51" s="48" t="s">
        <v>92</v>
      </c>
      <c r="M51" s="48">
        <v>4</v>
      </c>
      <c r="N51" s="48">
        <v>5</v>
      </c>
      <c r="O51" s="48">
        <v>1</v>
      </c>
      <c r="P51" s="48">
        <v>5</v>
      </c>
      <c r="Q51" s="48">
        <v>1</v>
      </c>
      <c r="R51" s="48">
        <v>1</v>
      </c>
      <c r="S51" s="48">
        <f t="shared" si="6"/>
        <v>17</v>
      </c>
      <c r="T51" s="49">
        <f t="shared" si="7"/>
        <v>2.8333333333333335</v>
      </c>
      <c r="U51" s="48">
        <v>2</v>
      </c>
      <c r="V51" s="48">
        <v>1</v>
      </c>
      <c r="W51" s="48">
        <v>0</v>
      </c>
      <c r="X51" s="48">
        <v>2</v>
      </c>
      <c r="Y51" s="48">
        <f t="shared" si="3"/>
        <v>5</v>
      </c>
      <c r="Z51" s="48">
        <f t="shared" si="8"/>
        <v>1.25</v>
      </c>
      <c r="AA51" s="49">
        <f t="shared" si="9"/>
        <v>3.541666666666667</v>
      </c>
      <c r="AB51" s="49"/>
      <c r="AC51" s="49"/>
      <c r="AD51" s="49"/>
      <c r="AE51" s="49"/>
      <c r="AF51" s="49"/>
      <c r="AG51" s="49"/>
      <c r="AH51" s="49"/>
      <c r="AI51" s="49"/>
      <c r="AJ51" s="49"/>
      <c r="AK51" s="49"/>
      <c r="AL51" s="49"/>
      <c r="AM51" s="49"/>
      <c r="AN51" s="49"/>
      <c r="AO51" s="48" t="s">
        <v>104</v>
      </c>
      <c r="AP51" s="10" t="s">
        <v>652</v>
      </c>
      <c r="AQ51" s="10" t="s">
        <v>580</v>
      </c>
      <c r="AR51" s="10" t="s">
        <v>424</v>
      </c>
      <c r="AS51" s="10" t="s">
        <v>418</v>
      </c>
      <c r="AT51" s="10" t="s">
        <v>617</v>
      </c>
      <c r="AU51" s="48"/>
    </row>
    <row r="52" spans="2:47" ht="409.6" thickTop="1" thickBot="1" x14ac:dyDescent="0.3">
      <c r="B52" s="94"/>
      <c r="C52" s="96"/>
      <c r="D52" s="101" t="s">
        <v>210</v>
      </c>
      <c r="E52" s="48" t="s">
        <v>211</v>
      </c>
      <c r="F52" s="48" t="s">
        <v>183</v>
      </c>
      <c r="G52" s="48" t="s">
        <v>212</v>
      </c>
      <c r="H52" s="48" t="s">
        <v>213</v>
      </c>
      <c r="I52" s="10" t="s">
        <v>214</v>
      </c>
      <c r="J52" s="48" t="s">
        <v>215</v>
      </c>
      <c r="K52" s="48" t="s">
        <v>112</v>
      </c>
      <c r="L52" s="48" t="s">
        <v>92</v>
      </c>
      <c r="M52" s="48">
        <v>4</v>
      </c>
      <c r="N52" s="48">
        <v>5</v>
      </c>
      <c r="O52" s="48">
        <v>1</v>
      </c>
      <c r="P52" s="48">
        <v>5</v>
      </c>
      <c r="Q52" s="48">
        <v>1</v>
      </c>
      <c r="R52" s="48">
        <v>1</v>
      </c>
      <c r="S52" s="48">
        <f t="shared" si="6"/>
        <v>17</v>
      </c>
      <c r="T52" s="49">
        <f t="shared" si="7"/>
        <v>2.8333333333333335</v>
      </c>
      <c r="U52" s="48">
        <v>2</v>
      </c>
      <c r="V52" s="48">
        <v>1</v>
      </c>
      <c r="W52" s="48">
        <v>0</v>
      </c>
      <c r="X52" s="48">
        <v>2</v>
      </c>
      <c r="Y52" s="48">
        <f t="shared" si="3"/>
        <v>5</v>
      </c>
      <c r="Z52" s="48">
        <f t="shared" si="8"/>
        <v>1.25</v>
      </c>
      <c r="AA52" s="49">
        <f t="shared" si="9"/>
        <v>3.541666666666667</v>
      </c>
      <c r="AB52" s="49"/>
      <c r="AC52" s="49"/>
      <c r="AD52" s="49"/>
      <c r="AE52" s="49"/>
      <c r="AF52" s="49"/>
      <c r="AG52" s="49"/>
      <c r="AH52" s="49"/>
      <c r="AI52" s="49"/>
      <c r="AJ52" s="49"/>
      <c r="AK52" s="49"/>
      <c r="AL52" s="49"/>
      <c r="AM52" s="49"/>
      <c r="AN52" s="49"/>
      <c r="AO52" s="48" t="s">
        <v>312</v>
      </c>
      <c r="AP52" s="10" t="s">
        <v>105</v>
      </c>
      <c r="AQ52" s="10" t="s">
        <v>580</v>
      </c>
      <c r="AR52" s="10" t="s">
        <v>441</v>
      </c>
      <c r="AS52" s="10" t="s">
        <v>418</v>
      </c>
      <c r="AT52" s="10" t="s">
        <v>617</v>
      </c>
      <c r="AU52" s="48"/>
    </row>
    <row r="53" spans="2:47" ht="157.5" customHeight="1" thickTop="1" thickBot="1" x14ac:dyDescent="0.3">
      <c r="B53" s="94"/>
      <c r="C53" s="96"/>
      <c r="D53" s="101"/>
      <c r="E53" s="48" t="s">
        <v>216</v>
      </c>
      <c r="F53" s="48" t="s">
        <v>115</v>
      </c>
      <c r="G53" s="48" t="s">
        <v>117</v>
      </c>
      <c r="H53" s="48" t="s">
        <v>217</v>
      </c>
      <c r="I53" s="48" t="s">
        <v>218</v>
      </c>
      <c r="J53" s="48" t="s">
        <v>219</v>
      </c>
      <c r="K53" s="48" t="s">
        <v>112</v>
      </c>
      <c r="L53" s="48" t="s">
        <v>92</v>
      </c>
      <c r="M53" s="48">
        <v>4</v>
      </c>
      <c r="N53" s="48">
        <v>5</v>
      </c>
      <c r="O53" s="48">
        <v>1</v>
      </c>
      <c r="P53" s="48">
        <v>5</v>
      </c>
      <c r="Q53" s="48">
        <v>1</v>
      </c>
      <c r="R53" s="48">
        <v>1</v>
      </c>
      <c r="S53" s="48">
        <f t="shared" si="6"/>
        <v>17</v>
      </c>
      <c r="T53" s="49">
        <f t="shared" si="7"/>
        <v>2.8333333333333335</v>
      </c>
      <c r="U53" s="48">
        <v>2</v>
      </c>
      <c r="V53" s="48">
        <v>1</v>
      </c>
      <c r="W53" s="48">
        <v>0</v>
      </c>
      <c r="X53" s="48">
        <v>2</v>
      </c>
      <c r="Y53" s="48">
        <f t="shared" si="3"/>
        <v>5</v>
      </c>
      <c r="Z53" s="48">
        <f t="shared" si="8"/>
        <v>1.25</v>
      </c>
      <c r="AA53" s="49">
        <f t="shared" si="9"/>
        <v>3.541666666666667</v>
      </c>
      <c r="AB53" s="49"/>
      <c r="AC53" s="49"/>
      <c r="AD53" s="49"/>
      <c r="AE53" s="49"/>
      <c r="AF53" s="49"/>
      <c r="AG53" s="49"/>
      <c r="AH53" s="49"/>
      <c r="AI53" s="49"/>
      <c r="AJ53" s="49"/>
      <c r="AK53" s="49"/>
      <c r="AL53" s="49"/>
      <c r="AM53" s="49"/>
      <c r="AN53" s="49"/>
      <c r="AO53" s="48" t="s">
        <v>312</v>
      </c>
      <c r="AP53" s="10" t="s">
        <v>652</v>
      </c>
      <c r="AQ53" s="10" t="s">
        <v>580</v>
      </c>
      <c r="AR53" s="10" t="s">
        <v>424</v>
      </c>
      <c r="AS53" s="10" t="s">
        <v>418</v>
      </c>
      <c r="AT53" s="10" t="s">
        <v>617</v>
      </c>
      <c r="AU53" s="48"/>
    </row>
    <row r="54" spans="2:47" ht="214.5" customHeight="1" thickTop="1" thickBot="1" x14ac:dyDescent="0.3">
      <c r="B54" s="94"/>
      <c r="C54" s="96"/>
      <c r="D54" s="101"/>
      <c r="E54" s="48" t="s">
        <v>220</v>
      </c>
      <c r="F54" s="48" t="s">
        <v>115</v>
      </c>
      <c r="G54" s="48" t="s">
        <v>221</v>
      </c>
      <c r="H54" s="48" t="s">
        <v>222</v>
      </c>
      <c r="I54" s="48" t="s">
        <v>223</v>
      </c>
      <c r="J54" s="48" t="s">
        <v>224</v>
      </c>
      <c r="K54" s="48" t="s">
        <v>112</v>
      </c>
      <c r="L54" s="48" t="s">
        <v>92</v>
      </c>
      <c r="M54" s="48">
        <v>4</v>
      </c>
      <c r="N54" s="48">
        <v>5</v>
      </c>
      <c r="O54" s="48">
        <v>1</v>
      </c>
      <c r="P54" s="48">
        <v>5</v>
      </c>
      <c r="Q54" s="48">
        <v>1</v>
      </c>
      <c r="R54" s="48">
        <v>1</v>
      </c>
      <c r="S54" s="48">
        <f t="shared" si="6"/>
        <v>17</v>
      </c>
      <c r="T54" s="49">
        <f t="shared" si="7"/>
        <v>2.8333333333333335</v>
      </c>
      <c r="U54" s="48">
        <v>2</v>
      </c>
      <c r="V54" s="48">
        <v>1</v>
      </c>
      <c r="W54" s="48">
        <v>0</v>
      </c>
      <c r="X54" s="48">
        <v>2</v>
      </c>
      <c r="Y54" s="48">
        <f t="shared" si="3"/>
        <v>5</v>
      </c>
      <c r="Z54" s="48">
        <f t="shared" si="8"/>
        <v>1.25</v>
      </c>
      <c r="AA54" s="49">
        <f t="shared" si="9"/>
        <v>3.541666666666667</v>
      </c>
      <c r="AB54" s="49"/>
      <c r="AC54" s="49"/>
      <c r="AD54" s="49"/>
      <c r="AE54" s="49"/>
      <c r="AF54" s="49"/>
      <c r="AG54" s="49"/>
      <c r="AH54" s="49"/>
      <c r="AI54" s="49"/>
      <c r="AJ54" s="49"/>
      <c r="AK54" s="49"/>
      <c r="AL54" s="49"/>
      <c r="AM54" s="49"/>
      <c r="AN54" s="49"/>
      <c r="AO54" s="48" t="s">
        <v>312</v>
      </c>
      <c r="AP54" s="10" t="s">
        <v>652</v>
      </c>
      <c r="AQ54" s="10" t="s">
        <v>580</v>
      </c>
      <c r="AR54" s="10" t="s">
        <v>441</v>
      </c>
      <c r="AS54" s="10" t="s">
        <v>418</v>
      </c>
      <c r="AT54" s="10" t="s">
        <v>617</v>
      </c>
      <c r="AU54" s="48"/>
    </row>
    <row r="55" spans="2:47" ht="121.5" thickTop="1" thickBot="1" x14ac:dyDescent="0.3">
      <c r="B55" s="94"/>
      <c r="C55" s="96"/>
      <c r="D55" s="101"/>
      <c r="E55" s="48" t="s">
        <v>225</v>
      </c>
      <c r="F55" s="48" t="s">
        <v>115</v>
      </c>
      <c r="G55" s="48" t="s">
        <v>226</v>
      </c>
      <c r="H55" s="48" t="s">
        <v>227</v>
      </c>
      <c r="I55" s="48" t="s">
        <v>228</v>
      </c>
      <c r="J55" s="48" t="s">
        <v>229</v>
      </c>
      <c r="K55" s="48" t="s">
        <v>112</v>
      </c>
      <c r="L55" s="48" t="s">
        <v>92</v>
      </c>
      <c r="M55" s="48">
        <v>4</v>
      </c>
      <c r="N55" s="48">
        <v>5</v>
      </c>
      <c r="O55" s="48">
        <v>1</v>
      </c>
      <c r="P55" s="48">
        <v>5</v>
      </c>
      <c r="Q55" s="48">
        <v>1</v>
      </c>
      <c r="R55" s="48">
        <v>1</v>
      </c>
      <c r="S55" s="48">
        <f t="shared" si="6"/>
        <v>17</v>
      </c>
      <c r="T55" s="49">
        <f t="shared" si="7"/>
        <v>2.8333333333333335</v>
      </c>
      <c r="U55" s="48">
        <v>2</v>
      </c>
      <c r="V55" s="48">
        <v>1</v>
      </c>
      <c r="W55" s="48">
        <v>0</v>
      </c>
      <c r="X55" s="48">
        <v>2</v>
      </c>
      <c r="Y55" s="48">
        <f t="shared" si="3"/>
        <v>5</v>
      </c>
      <c r="Z55" s="48">
        <f t="shared" si="8"/>
        <v>1.25</v>
      </c>
      <c r="AA55" s="49">
        <f t="shared" si="9"/>
        <v>3.541666666666667</v>
      </c>
      <c r="AB55" s="49"/>
      <c r="AC55" s="49"/>
      <c r="AD55" s="49"/>
      <c r="AE55" s="49"/>
      <c r="AF55" s="49"/>
      <c r="AG55" s="49"/>
      <c r="AH55" s="49"/>
      <c r="AI55" s="49"/>
      <c r="AJ55" s="49"/>
      <c r="AK55" s="49"/>
      <c r="AL55" s="49"/>
      <c r="AM55" s="49"/>
      <c r="AN55" s="49"/>
      <c r="AO55" s="48" t="s">
        <v>312</v>
      </c>
      <c r="AP55" s="10" t="s">
        <v>105</v>
      </c>
      <c r="AQ55" s="10" t="s">
        <v>580</v>
      </c>
      <c r="AR55" s="10" t="s">
        <v>441</v>
      </c>
      <c r="AS55" s="10" t="s">
        <v>418</v>
      </c>
      <c r="AT55" s="10" t="s">
        <v>617</v>
      </c>
      <c r="AU55" s="48"/>
    </row>
    <row r="56" spans="2:47" ht="189" customHeight="1" thickTop="1" thickBot="1" x14ac:dyDescent="0.3">
      <c r="B56" s="94"/>
      <c r="C56" s="96"/>
      <c r="D56" s="101"/>
      <c r="E56" s="48" t="s">
        <v>230</v>
      </c>
      <c r="F56" s="48" t="s">
        <v>231</v>
      </c>
      <c r="G56" s="48" t="s">
        <v>232</v>
      </c>
      <c r="H56" s="48" t="s">
        <v>233</v>
      </c>
      <c r="I56" s="48" t="s">
        <v>234</v>
      </c>
      <c r="J56" s="48" t="s">
        <v>229</v>
      </c>
      <c r="K56" s="48" t="s">
        <v>112</v>
      </c>
      <c r="L56" s="48" t="s">
        <v>92</v>
      </c>
      <c r="M56" s="48">
        <v>4</v>
      </c>
      <c r="N56" s="48">
        <v>5</v>
      </c>
      <c r="O56" s="48">
        <v>1</v>
      </c>
      <c r="P56" s="48">
        <v>5</v>
      </c>
      <c r="Q56" s="48">
        <v>1</v>
      </c>
      <c r="R56" s="48">
        <v>1</v>
      </c>
      <c r="S56" s="48">
        <f t="shared" si="6"/>
        <v>17</v>
      </c>
      <c r="T56" s="49">
        <f t="shared" si="7"/>
        <v>2.8333333333333335</v>
      </c>
      <c r="U56" s="48">
        <v>2</v>
      </c>
      <c r="V56" s="48">
        <v>1</v>
      </c>
      <c r="W56" s="48">
        <v>0</v>
      </c>
      <c r="X56" s="48">
        <v>2</v>
      </c>
      <c r="Y56" s="48">
        <f t="shared" si="3"/>
        <v>5</v>
      </c>
      <c r="Z56" s="48">
        <f t="shared" si="8"/>
        <v>1.25</v>
      </c>
      <c r="AA56" s="49">
        <f t="shared" si="9"/>
        <v>3.541666666666667</v>
      </c>
      <c r="AB56" s="49"/>
      <c r="AC56" s="49"/>
      <c r="AD56" s="49"/>
      <c r="AE56" s="49"/>
      <c r="AF56" s="49"/>
      <c r="AG56" s="49"/>
      <c r="AH56" s="49"/>
      <c r="AI56" s="49"/>
      <c r="AJ56" s="49"/>
      <c r="AK56" s="49"/>
      <c r="AL56" s="49"/>
      <c r="AM56" s="49"/>
      <c r="AN56" s="49"/>
      <c r="AO56" s="48" t="s">
        <v>312</v>
      </c>
      <c r="AP56" s="10" t="s">
        <v>650</v>
      </c>
      <c r="AQ56" s="10" t="s">
        <v>580</v>
      </c>
      <c r="AR56" s="10" t="s">
        <v>441</v>
      </c>
      <c r="AS56" s="10" t="s">
        <v>418</v>
      </c>
      <c r="AT56" s="10" t="s">
        <v>617</v>
      </c>
      <c r="AU56" s="48"/>
    </row>
    <row r="57" spans="2:47" ht="182.25" customHeight="1" thickTop="1" thickBot="1" x14ac:dyDescent="0.3">
      <c r="B57" s="94"/>
      <c r="C57" s="96"/>
      <c r="D57" s="101"/>
      <c r="E57" s="10" t="s">
        <v>235</v>
      </c>
      <c r="F57" s="10" t="s">
        <v>236</v>
      </c>
      <c r="G57" s="10" t="s">
        <v>237</v>
      </c>
      <c r="H57" s="48" t="s">
        <v>238</v>
      </c>
      <c r="I57" s="10" t="s">
        <v>239</v>
      </c>
      <c r="J57" s="48" t="s">
        <v>240</v>
      </c>
      <c r="K57" s="48" t="s">
        <v>112</v>
      </c>
      <c r="L57" s="48" t="s">
        <v>92</v>
      </c>
      <c r="M57" s="48">
        <v>4</v>
      </c>
      <c r="N57" s="48">
        <v>5</v>
      </c>
      <c r="O57" s="48">
        <v>1</v>
      </c>
      <c r="P57" s="48">
        <v>5</v>
      </c>
      <c r="Q57" s="48">
        <v>1</v>
      </c>
      <c r="R57" s="48">
        <v>1</v>
      </c>
      <c r="S57" s="48">
        <f t="shared" si="6"/>
        <v>17</v>
      </c>
      <c r="T57" s="49">
        <f t="shared" si="7"/>
        <v>2.8333333333333335</v>
      </c>
      <c r="U57" s="48">
        <v>2</v>
      </c>
      <c r="V57" s="48">
        <v>1</v>
      </c>
      <c r="W57" s="48">
        <v>0</v>
      </c>
      <c r="X57" s="48">
        <v>2</v>
      </c>
      <c r="Y57" s="48">
        <f t="shared" si="3"/>
        <v>5</v>
      </c>
      <c r="Z57" s="48">
        <f t="shared" si="8"/>
        <v>1.25</v>
      </c>
      <c r="AA57" s="49">
        <f t="shared" si="9"/>
        <v>3.541666666666667</v>
      </c>
      <c r="AB57" s="49"/>
      <c r="AC57" s="49"/>
      <c r="AD57" s="49"/>
      <c r="AE57" s="49"/>
      <c r="AF57" s="49"/>
      <c r="AG57" s="49"/>
      <c r="AH57" s="49"/>
      <c r="AI57" s="49"/>
      <c r="AJ57" s="49"/>
      <c r="AK57" s="49"/>
      <c r="AL57" s="49"/>
      <c r="AM57" s="49"/>
      <c r="AN57" s="49"/>
      <c r="AO57" s="48" t="s">
        <v>104</v>
      </c>
      <c r="AP57" s="10" t="s">
        <v>650</v>
      </c>
      <c r="AQ57" s="10" t="s">
        <v>580</v>
      </c>
      <c r="AR57" s="10" t="s">
        <v>441</v>
      </c>
      <c r="AS57" s="10" t="s">
        <v>418</v>
      </c>
      <c r="AT57" s="10" t="s">
        <v>617</v>
      </c>
      <c r="AU57" s="48"/>
    </row>
    <row r="58" spans="2:47" ht="200.25" customHeight="1" thickTop="1" thickBot="1" x14ac:dyDescent="0.3">
      <c r="B58" s="94"/>
      <c r="C58" s="96"/>
      <c r="D58" s="101"/>
      <c r="E58" s="48" t="s">
        <v>241</v>
      </c>
      <c r="F58" s="48" t="s">
        <v>135</v>
      </c>
      <c r="G58" s="48" t="s">
        <v>242</v>
      </c>
      <c r="H58" s="48" t="s">
        <v>243</v>
      </c>
      <c r="I58" s="48" t="s">
        <v>244</v>
      </c>
      <c r="J58" s="48" t="s">
        <v>245</v>
      </c>
      <c r="K58" s="48" t="s">
        <v>112</v>
      </c>
      <c r="L58" s="48" t="s">
        <v>92</v>
      </c>
      <c r="M58" s="48">
        <v>4</v>
      </c>
      <c r="N58" s="48">
        <v>5</v>
      </c>
      <c r="O58" s="48">
        <v>1</v>
      </c>
      <c r="P58" s="48">
        <v>5</v>
      </c>
      <c r="Q58" s="48">
        <v>1</v>
      </c>
      <c r="R58" s="48">
        <v>1</v>
      </c>
      <c r="S58" s="48">
        <f t="shared" si="6"/>
        <v>17</v>
      </c>
      <c r="T58" s="49">
        <f t="shared" si="7"/>
        <v>2.8333333333333335</v>
      </c>
      <c r="U58" s="48">
        <v>2</v>
      </c>
      <c r="V58" s="48">
        <v>1</v>
      </c>
      <c r="W58" s="48">
        <v>0</v>
      </c>
      <c r="X58" s="48">
        <v>2</v>
      </c>
      <c r="Y58" s="48">
        <f t="shared" si="3"/>
        <v>5</v>
      </c>
      <c r="Z58" s="48">
        <f t="shared" si="8"/>
        <v>1.25</v>
      </c>
      <c r="AA58" s="49">
        <f t="shared" si="9"/>
        <v>3.541666666666667</v>
      </c>
      <c r="AB58" s="49"/>
      <c r="AC58" s="49"/>
      <c r="AD58" s="49"/>
      <c r="AE58" s="49"/>
      <c r="AF58" s="49"/>
      <c r="AG58" s="49"/>
      <c r="AH58" s="49"/>
      <c r="AI58" s="49"/>
      <c r="AJ58" s="49"/>
      <c r="AK58" s="49"/>
      <c r="AL58" s="49"/>
      <c r="AM58" s="49"/>
      <c r="AN58" s="49"/>
      <c r="AO58" s="48" t="s">
        <v>312</v>
      </c>
      <c r="AP58" s="10" t="s">
        <v>652</v>
      </c>
      <c r="AQ58" s="10" t="s">
        <v>580</v>
      </c>
      <c r="AR58" s="10" t="s">
        <v>424</v>
      </c>
      <c r="AS58" s="10" t="s">
        <v>418</v>
      </c>
      <c r="AT58" s="10" t="s">
        <v>617</v>
      </c>
      <c r="AU58" s="48"/>
    </row>
    <row r="59" spans="2:47" ht="243" customHeight="1" thickTop="1" thickBot="1" x14ac:dyDescent="0.3">
      <c r="B59" s="94"/>
      <c r="C59" s="96"/>
      <c r="D59" s="101"/>
      <c r="E59" s="48" t="s">
        <v>246</v>
      </c>
      <c r="F59" s="48" t="s">
        <v>231</v>
      </c>
      <c r="G59" s="48" t="s">
        <v>247</v>
      </c>
      <c r="H59" s="48" t="s">
        <v>227</v>
      </c>
      <c r="I59" s="48" t="s">
        <v>248</v>
      </c>
      <c r="J59" s="48" t="s">
        <v>249</v>
      </c>
      <c r="K59" s="48" t="s">
        <v>112</v>
      </c>
      <c r="L59" s="48" t="s">
        <v>92</v>
      </c>
      <c r="M59" s="48">
        <v>4</v>
      </c>
      <c r="N59" s="48">
        <v>5</v>
      </c>
      <c r="O59" s="48">
        <v>1</v>
      </c>
      <c r="P59" s="48">
        <v>5</v>
      </c>
      <c r="Q59" s="48">
        <v>1</v>
      </c>
      <c r="R59" s="48">
        <v>1</v>
      </c>
      <c r="S59" s="48">
        <f t="shared" si="6"/>
        <v>17</v>
      </c>
      <c r="T59" s="49">
        <f t="shared" si="7"/>
        <v>2.8333333333333335</v>
      </c>
      <c r="U59" s="48">
        <v>2</v>
      </c>
      <c r="V59" s="48">
        <v>1</v>
      </c>
      <c r="W59" s="48">
        <v>0</v>
      </c>
      <c r="X59" s="48">
        <v>2</v>
      </c>
      <c r="Y59" s="48">
        <f t="shared" si="3"/>
        <v>5</v>
      </c>
      <c r="Z59" s="48">
        <f t="shared" si="8"/>
        <v>1.25</v>
      </c>
      <c r="AA59" s="49">
        <f t="shared" si="9"/>
        <v>3.541666666666667</v>
      </c>
      <c r="AB59" s="49"/>
      <c r="AC59" s="49"/>
      <c r="AD59" s="49"/>
      <c r="AE59" s="49"/>
      <c r="AF59" s="49"/>
      <c r="AG59" s="49"/>
      <c r="AH59" s="49"/>
      <c r="AI59" s="49"/>
      <c r="AJ59" s="49"/>
      <c r="AK59" s="49"/>
      <c r="AL59" s="49"/>
      <c r="AM59" s="49"/>
      <c r="AN59" s="49"/>
      <c r="AO59" s="48" t="s">
        <v>312</v>
      </c>
      <c r="AP59" s="10" t="s">
        <v>105</v>
      </c>
      <c r="AQ59" s="10" t="s">
        <v>580</v>
      </c>
      <c r="AR59" s="10" t="s">
        <v>441</v>
      </c>
      <c r="AS59" s="10" t="s">
        <v>418</v>
      </c>
      <c r="AT59" s="10" t="s">
        <v>617</v>
      </c>
      <c r="AU59" s="48"/>
    </row>
    <row r="60" spans="2:47" ht="314.25" customHeight="1" thickTop="1" thickBot="1" x14ac:dyDescent="0.3">
      <c r="B60" s="94"/>
      <c r="C60" s="96"/>
      <c r="D60" s="101"/>
      <c r="E60" s="50" t="s">
        <v>250</v>
      </c>
      <c r="F60" s="48" t="s">
        <v>632</v>
      </c>
      <c r="G60" s="48" t="s">
        <v>251</v>
      </c>
      <c r="H60" s="48" t="s">
        <v>133</v>
      </c>
      <c r="I60" s="48" t="s">
        <v>633</v>
      </c>
      <c r="J60" s="48" t="s">
        <v>634</v>
      </c>
      <c r="K60" s="48" t="s">
        <v>112</v>
      </c>
      <c r="L60" s="48" t="s">
        <v>92</v>
      </c>
      <c r="M60" s="48">
        <v>4</v>
      </c>
      <c r="N60" s="48">
        <v>5</v>
      </c>
      <c r="O60" s="48">
        <v>1</v>
      </c>
      <c r="P60" s="48">
        <v>5</v>
      </c>
      <c r="Q60" s="48">
        <v>1</v>
      </c>
      <c r="R60" s="48">
        <v>1</v>
      </c>
      <c r="S60" s="48">
        <f t="shared" si="6"/>
        <v>17</v>
      </c>
      <c r="T60" s="49">
        <f t="shared" si="7"/>
        <v>2.8333333333333335</v>
      </c>
      <c r="U60" s="48">
        <v>2</v>
      </c>
      <c r="V60" s="48">
        <v>1</v>
      </c>
      <c r="W60" s="48">
        <v>0</v>
      </c>
      <c r="X60" s="48">
        <v>2</v>
      </c>
      <c r="Y60" s="48">
        <f t="shared" si="3"/>
        <v>5</v>
      </c>
      <c r="Z60" s="48">
        <f t="shared" si="8"/>
        <v>1.25</v>
      </c>
      <c r="AA60" s="49">
        <f t="shared" si="9"/>
        <v>3.541666666666667</v>
      </c>
      <c r="AB60" s="49"/>
      <c r="AC60" s="49"/>
      <c r="AD60" s="49"/>
      <c r="AE60" s="49"/>
      <c r="AF60" s="49"/>
      <c r="AG60" s="49"/>
      <c r="AH60" s="49"/>
      <c r="AI60" s="49"/>
      <c r="AJ60" s="49"/>
      <c r="AK60" s="49"/>
      <c r="AL60" s="49"/>
      <c r="AM60" s="49"/>
      <c r="AN60" s="49"/>
      <c r="AO60" s="48" t="s">
        <v>312</v>
      </c>
      <c r="AP60" s="10" t="s">
        <v>635</v>
      </c>
      <c r="AQ60" s="10" t="s">
        <v>580</v>
      </c>
      <c r="AR60" s="10" t="s">
        <v>441</v>
      </c>
      <c r="AS60" s="10" t="s">
        <v>418</v>
      </c>
      <c r="AT60" s="10" t="s">
        <v>617</v>
      </c>
      <c r="AU60" s="10"/>
    </row>
    <row r="61" spans="2:47" ht="292.5" customHeight="1" thickTop="1" thickBot="1" x14ac:dyDescent="0.3">
      <c r="B61" s="94"/>
      <c r="C61" s="96"/>
      <c r="D61" s="101"/>
      <c r="E61" s="50" t="s">
        <v>252</v>
      </c>
      <c r="F61" s="48" t="s">
        <v>632</v>
      </c>
      <c r="G61" s="48" t="s">
        <v>251</v>
      </c>
      <c r="H61" s="48" t="s">
        <v>133</v>
      </c>
      <c r="I61" s="48" t="s">
        <v>253</v>
      </c>
      <c r="J61" s="48" t="s">
        <v>636</v>
      </c>
      <c r="K61" s="48" t="s">
        <v>112</v>
      </c>
      <c r="L61" s="48" t="s">
        <v>92</v>
      </c>
      <c r="M61" s="48">
        <v>4</v>
      </c>
      <c r="N61" s="48">
        <v>5</v>
      </c>
      <c r="O61" s="48">
        <v>1</v>
      </c>
      <c r="P61" s="48">
        <v>5</v>
      </c>
      <c r="Q61" s="48">
        <v>1</v>
      </c>
      <c r="R61" s="48">
        <v>1</v>
      </c>
      <c r="S61" s="48">
        <f t="shared" si="6"/>
        <v>17</v>
      </c>
      <c r="T61" s="49">
        <f t="shared" si="7"/>
        <v>2.8333333333333335</v>
      </c>
      <c r="U61" s="48">
        <v>2</v>
      </c>
      <c r="V61" s="48">
        <v>1</v>
      </c>
      <c r="W61" s="48">
        <v>0</v>
      </c>
      <c r="X61" s="48">
        <v>2</v>
      </c>
      <c r="Y61" s="48">
        <f t="shared" si="3"/>
        <v>5</v>
      </c>
      <c r="Z61" s="48">
        <f t="shared" si="8"/>
        <v>1.25</v>
      </c>
      <c r="AA61" s="49">
        <f t="shared" si="9"/>
        <v>3.541666666666667</v>
      </c>
      <c r="AB61" s="49"/>
      <c r="AC61" s="49"/>
      <c r="AD61" s="49"/>
      <c r="AE61" s="49"/>
      <c r="AF61" s="49"/>
      <c r="AG61" s="49"/>
      <c r="AH61" s="49"/>
      <c r="AI61" s="49"/>
      <c r="AJ61" s="49"/>
      <c r="AK61" s="49"/>
      <c r="AL61" s="49"/>
      <c r="AM61" s="49"/>
      <c r="AN61" s="49"/>
      <c r="AO61" s="48" t="s">
        <v>312</v>
      </c>
      <c r="AP61" s="10" t="s">
        <v>660</v>
      </c>
      <c r="AQ61" s="10" t="s">
        <v>580</v>
      </c>
      <c r="AR61" s="10" t="s">
        <v>441</v>
      </c>
      <c r="AS61" s="10" t="s">
        <v>418</v>
      </c>
      <c r="AT61" s="10" t="s">
        <v>617</v>
      </c>
      <c r="AU61" s="10"/>
    </row>
    <row r="62" spans="2:47" ht="186" customHeight="1" thickTop="1" thickBot="1" x14ac:dyDescent="0.3">
      <c r="B62" s="94"/>
      <c r="C62" s="96"/>
      <c r="D62" s="101"/>
      <c r="E62" s="48" t="s">
        <v>254</v>
      </c>
      <c r="F62" s="48" t="s">
        <v>115</v>
      </c>
      <c r="G62" s="48" t="s">
        <v>255</v>
      </c>
      <c r="H62" s="48" t="s">
        <v>256</v>
      </c>
      <c r="I62" s="48" t="s">
        <v>257</v>
      </c>
      <c r="J62" s="48" t="s">
        <v>258</v>
      </c>
      <c r="K62" s="48" t="s">
        <v>112</v>
      </c>
      <c r="L62" s="48" t="s">
        <v>92</v>
      </c>
      <c r="M62" s="48">
        <v>4</v>
      </c>
      <c r="N62" s="48">
        <v>5</v>
      </c>
      <c r="O62" s="48">
        <v>1</v>
      </c>
      <c r="P62" s="48">
        <v>5</v>
      </c>
      <c r="Q62" s="48">
        <v>1</v>
      </c>
      <c r="R62" s="48">
        <v>1</v>
      </c>
      <c r="S62" s="48">
        <f t="shared" si="6"/>
        <v>17</v>
      </c>
      <c r="T62" s="49">
        <f t="shared" si="7"/>
        <v>2.8333333333333335</v>
      </c>
      <c r="U62" s="48">
        <v>2</v>
      </c>
      <c r="V62" s="48">
        <v>1</v>
      </c>
      <c r="W62" s="48">
        <v>0</v>
      </c>
      <c r="X62" s="48">
        <v>2</v>
      </c>
      <c r="Y62" s="48">
        <f t="shared" si="3"/>
        <v>5</v>
      </c>
      <c r="Z62" s="48">
        <f t="shared" si="8"/>
        <v>1.25</v>
      </c>
      <c r="AA62" s="49">
        <f t="shared" si="9"/>
        <v>3.541666666666667</v>
      </c>
      <c r="AB62" s="49"/>
      <c r="AC62" s="49"/>
      <c r="AD62" s="49"/>
      <c r="AE62" s="49"/>
      <c r="AF62" s="49"/>
      <c r="AG62" s="49"/>
      <c r="AH62" s="49"/>
      <c r="AI62" s="49"/>
      <c r="AJ62" s="49"/>
      <c r="AK62" s="49"/>
      <c r="AL62" s="49"/>
      <c r="AM62" s="49"/>
      <c r="AN62" s="49"/>
      <c r="AO62" s="48" t="s">
        <v>312</v>
      </c>
      <c r="AP62" s="10" t="s">
        <v>652</v>
      </c>
      <c r="AQ62" s="10" t="s">
        <v>580</v>
      </c>
      <c r="AR62" s="10" t="s">
        <v>441</v>
      </c>
      <c r="AS62" s="10" t="s">
        <v>418</v>
      </c>
      <c r="AT62" s="10" t="s">
        <v>617</v>
      </c>
      <c r="AU62" s="48"/>
    </row>
    <row r="63" spans="2:47" ht="307.5" customHeight="1" thickTop="1" thickBot="1" x14ac:dyDescent="0.3">
      <c r="B63" s="94"/>
      <c r="C63" s="97"/>
      <c r="D63" s="101"/>
      <c r="E63" s="48" t="s">
        <v>259</v>
      </c>
      <c r="F63" s="48" t="s">
        <v>260</v>
      </c>
      <c r="G63" s="48" t="s">
        <v>637</v>
      </c>
      <c r="H63" s="48" t="s">
        <v>261</v>
      </c>
      <c r="I63" s="10" t="s">
        <v>262</v>
      </c>
      <c r="J63" s="10" t="s">
        <v>263</v>
      </c>
      <c r="K63" s="48" t="s">
        <v>112</v>
      </c>
      <c r="L63" s="48" t="s">
        <v>92</v>
      </c>
      <c r="M63" s="48">
        <v>4</v>
      </c>
      <c r="N63" s="48">
        <v>5</v>
      </c>
      <c r="O63" s="48">
        <v>1</v>
      </c>
      <c r="P63" s="48">
        <v>5</v>
      </c>
      <c r="Q63" s="48">
        <v>1</v>
      </c>
      <c r="R63" s="48">
        <v>1</v>
      </c>
      <c r="S63" s="48">
        <f t="shared" si="6"/>
        <v>17</v>
      </c>
      <c r="T63" s="49">
        <f t="shared" si="7"/>
        <v>2.8333333333333335</v>
      </c>
      <c r="U63" s="48">
        <v>2</v>
      </c>
      <c r="V63" s="48">
        <v>1</v>
      </c>
      <c r="W63" s="48">
        <v>0</v>
      </c>
      <c r="X63" s="48">
        <v>2</v>
      </c>
      <c r="Y63" s="48">
        <f t="shared" si="3"/>
        <v>5</v>
      </c>
      <c r="Z63" s="48">
        <f t="shared" si="8"/>
        <v>1.25</v>
      </c>
      <c r="AA63" s="49">
        <f t="shared" si="9"/>
        <v>3.541666666666667</v>
      </c>
      <c r="AB63" s="49"/>
      <c r="AC63" s="49"/>
      <c r="AD63" s="49"/>
      <c r="AE63" s="49"/>
      <c r="AF63" s="49"/>
      <c r="AG63" s="49"/>
      <c r="AH63" s="49"/>
      <c r="AI63" s="49"/>
      <c r="AJ63" s="49"/>
      <c r="AK63" s="49"/>
      <c r="AL63" s="49"/>
      <c r="AM63" s="49"/>
      <c r="AN63" s="49"/>
      <c r="AO63" s="48" t="s">
        <v>312</v>
      </c>
      <c r="AP63" s="10" t="s">
        <v>650</v>
      </c>
      <c r="AQ63" s="10" t="s">
        <v>580</v>
      </c>
      <c r="AR63" s="10" t="s">
        <v>441</v>
      </c>
      <c r="AS63" s="10" t="s">
        <v>418</v>
      </c>
      <c r="AT63" s="10" t="s">
        <v>617</v>
      </c>
      <c r="AU63" s="48"/>
    </row>
    <row r="64" spans="2:47" ht="285.75" customHeight="1" thickTop="1" thickBot="1" x14ac:dyDescent="0.3">
      <c r="B64" s="94"/>
      <c r="C64" s="102" t="s">
        <v>264</v>
      </c>
      <c r="D64" s="105" t="s">
        <v>264</v>
      </c>
      <c r="E64" s="48" t="s">
        <v>265</v>
      </c>
      <c r="F64" s="48" t="s">
        <v>266</v>
      </c>
      <c r="G64" s="48" t="s">
        <v>267</v>
      </c>
      <c r="H64" s="48" t="s">
        <v>268</v>
      </c>
      <c r="I64" s="48" t="s">
        <v>269</v>
      </c>
      <c r="J64" s="48" t="s">
        <v>270</v>
      </c>
      <c r="K64" s="48" t="s">
        <v>112</v>
      </c>
      <c r="L64" s="48" t="s">
        <v>92</v>
      </c>
      <c r="M64" s="48">
        <v>4</v>
      </c>
      <c r="N64" s="48">
        <v>5</v>
      </c>
      <c r="O64" s="48">
        <v>1</v>
      </c>
      <c r="P64" s="48">
        <v>5</v>
      </c>
      <c r="Q64" s="48">
        <v>1</v>
      </c>
      <c r="R64" s="48">
        <v>1</v>
      </c>
      <c r="S64" s="48">
        <f t="shared" si="6"/>
        <v>17</v>
      </c>
      <c r="T64" s="49">
        <f t="shared" si="7"/>
        <v>2.8333333333333335</v>
      </c>
      <c r="U64" s="48">
        <v>2</v>
      </c>
      <c r="V64" s="48">
        <v>1</v>
      </c>
      <c r="W64" s="48">
        <v>0</v>
      </c>
      <c r="X64" s="48">
        <v>2</v>
      </c>
      <c r="Y64" s="48">
        <f t="shared" si="3"/>
        <v>5</v>
      </c>
      <c r="Z64" s="48">
        <f t="shared" si="8"/>
        <v>1.25</v>
      </c>
      <c r="AA64" s="49">
        <f t="shared" si="9"/>
        <v>3.541666666666667</v>
      </c>
      <c r="AB64" s="49"/>
      <c r="AC64" s="49"/>
      <c r="AD64" s="49"/>
      <c r="AE64" s="49"/>
      <c r="AF64" s="49"/>
      <c r="AG64" s="49"/>
      <c r="AH64" s="49"/>
      <c r="AI64" s="49"/>
      <c r="AJ64" s="49"/>
      <c r="AK64" s="49"/>
      <c r="AL64" s="49"/>
      <c r="AM64" s="49"/>
      <c r="AN64" s="49"/>
      <c r="AO64" s="48" t="s">
        <v>312</v>
      </c>
      <c r="AP64" s="10" t="s">
        <v>652</v>
      </c>
      <c r="AQ64" s="10" t="s">
        <v>580</v>
      </c>
      <c r="AR64" s="10" t="s">
        <v>424</v>
      </c>
      <c r="AS64" s="10" t="s">
        <v>418</v>
      </c>
      <c r="AT64" s="10" t="s">
        <v>617</v>
      </c>
      <c r="AU64" s="48"/>
    </row>
    <row r="65" spans="2:47" ht="156" customHeight="1" thickTop="1" thickBot="1" x14ac:dyDescent="0.3">
      <c r="B65" s="94"/>
      <c r="C65" s="103"/>
      <c r="D65" s="106"/>
      <c r="E65" s="48" t="s">
        <v>271</v>
      </c>
      <c r="F65" s="48" t="s">
        <v>266</v>
      </c>
      <c r="G65" s="48" t="s">
        <v>272</v>
      </c>
      <c r="H65" s="48" t="s">
        <v>273</v>
      </c>
      <c r="I65" s="48" t="s">
        <v>274</v>
      </c>
      <c r="J65" s="48" t="s">
        <v>275</v>
      </c>
      <c r="K65" s="48" t="s">
        <v>112</v>
      </c>
      <c r="L65" s="48" t="s">
        <v>92</v>
      </c>
      <c r="M65" s="48">
        <v>4</v>
      </c>
      <c r="N65" s="48">
        <v>5</v>
      </c>
      <c r="O65" s="48">
        <v>1</v>
      </c>
      <c r="P65" s="48">
        <v>5</v>
      </c>
      <c r="Q65" s="48">
        <v>1</v>
      </c>
      <c r="R65" s="48">
        <v>1</v>
      </c>
      <c r="S65" s="48">
        <f t="shared" si="6"/>
        <v>17</v>
      </c>
      <c r="T65" s="49">
        <f t="shared" si="7"/>
        <v>2.8333333333333335</v>
      </c>
      <c r="U65" s="48">
        <v>2</v>
      </c>
      <c r="V65" s="48">
        <v>1</v>
      </c>
      <c r="W65" s="48">
        <v>0</v>
      </c>
      <c r="X65" s="48">
        <v>2</v>
      </c>
      <c r="Y65" s="48">
        <f t="shared" si="3"/>
        <v>5</v>
      </c>
      <c r="Z65" s="48">
        <f t="shared" si="8"/>
        <v>1.25</v>
      </c>
      <c r="AA65" s="49">
        <f t="shared" si="9"/>
        <v>3.541666666666667</v>
      </c>
      <c r="AB65" s="49"/>
      <c r="AC65" s="49"/>
      <c r="AD65" s="49"/>
      <c r="AE65" s="49"/>
      <c r="AF65" s="49"/>
      <c r="AG65" s="49"/>
      <c r="AH65" s="49"/>
      <c r="AI65" s="49"/>
      <c r="AJ65" s="49"/>
      <c r="AK65" s="49"/>
      <c r="AL65" s="49"/>
      <c r="AM65" s="49"/>
      <c r="AN65" s="49"/>
      <c r="AO65" s="48" t="s">
        <v>312</v>
      </c>
      <c r="AP65" s="10" t="s">
        <v>105</v>
      </c>
      <c r="AQ65" s="10" t="s">
        <v>580</v>
      </c>
      <c r="AR65" s="10" t="s">
        <v>641</v>
      </c>
      <c r="AS65" s="10" t="s">
        <v>418</v>
      </c>
      <c r="AT65" s="10" t="s">
        <v>617</v>
      </c>
      <c r="AU65" s="48"/>
    </row>
    <row r="66" spans="2:47" ht="156.75" customHeight="1" thickTop="1" thickBot="1" x14ac:dyDescent="0.3">
      <c r="B66" s="94"/>
      <c r="C66" s="103"/>
      <c r="D66" s="106"/>
      <c r="E66" s="48" t="s">
        <v>276</v>
      </c>
      <c r="F66" s="48" t="s">
        <v>266</v>
      </c>
      <c r="G66" s="48" t="s">
        <v>272</v>
      </c>
      <c r="H66" s="48" t="s">
        <v>277</v>
      </c>
      <c r="I66" s="48" t="s">
        <v>278</v>
      </c>
      <c r="J66" s="48" t="s">
        <v>279</v>
      </c>
      <c r="K66" s="48" t="s">
        <v>112</v>
      </c>
      <c r="L66" s="48" t="s">
        <v>92</v>
      </c>
      <c r="M66" s="48">
        <v>4</v>
      </c>
      <c r="N66" s="48">
        <v>5</v>
      </c>
      <c r="O66" s="48">
        <v>1</v>
      </c>
      <c r="P66" s="48">
        <v>5</v>
      </c>
      <c r="Q66" s="48">
        <v>1</v>
      </c>
      <c r="R66" s="48">
        <v>1</v>
      </c>
      <c r="S66" s="48">
        <f t="shared" si="6"/>
        <v>17</v>
      </c>
      <c r="T66" s="49">
        <f t="shared" si="7"/>
        <v>2.8333333333333335</v>
      </c>
      <c r="U66" s="48">
        <v>2</v>
      </c>
      <c r="V66" s="48">
        <v>1</v>
      </c>
      <c r="W66" s="48">
        <v>0</v>
      </c>
      <c r="X66" s="48">
        <v>2</v>
      </c>
      <c r="Y66" s="48">
        <f t="shared" si="3"/>
        <v>5</v>
      </c>
      <c r="Z66" s="48">
        <f t="shared" si="8"/>
        <v>1.25</v>
      </c>
      <c r="AA66" s="49">
        <f t="shared" si="9"/>
        <v>3.541666666666667</v>
      </c>
      <c r="AB66" s="49"/>
      <c r="AC66" s="49"/>
      <c r="AD66" s="49"/>
      <c r="AE66" s="49"/>
      <c r="AF66" s="49"/>
      <c r="AG66" s="49"/>
      <c r="AH66" s="49"/>
      <c r="AI66" s="49"/>
      <c r="AJ66" s="49"/>
      <c r="AK66" s="49"/>
      <c r="AL66" s="49"/>
      <c r="AM66" s="49"/>
      <c r="AN66" s="49"/>
      <c r="AO66" s="48" t="s">
        <v>329</v>
      </c>
      <c r="AP66" s="10" t="s">
        <v>105</v>
      </c>
      <c r="AQ66" s="10" t="s">
        <v>580</v>
      </c>
      <c r="AR66" s="10" t="s">
        <v>641</v>
      </c>
      <c r="AS66" s="10" t="s">
        <v>418</v>
      </c>
      <c r="AT66" s="10" t="s">
        <v>617</v>
      </c>
      <c r="AU66" s="48"/>
    </row>
    <row r="67" spans="2:47" ht="161.25" customHeight="1" thickTop="1" thickBot="1" x14ac:dyDescent="0.3">
      <c r="B67" s="94"/>
      <c r="C67" s="103"/>
      <c r="D67" s="106"/>
      <c r="E67" s="48" t="s">
        <v>280</v>
      </c>
      <c r="F67" s="48" t="s">
        <v>266</v>
      </c>
      <c r="G67" s="48" t="s">
        <v>281</v>
      </c>
      <c r="H67" s="48" t="s">
        <v>282</v>
      </c>
      <c r="I67" s="48" t="s">
        <v>638</v>
      </c>
      <c r="J67" s="48" t="s">
        <v>283</v>
      </c>
      <c r="K67" s="48" t="s">
        <v>112</v>
      </c>
      <c r="L67" s="48" t="s">
        <v>92</v>
      </c>
      <c r="M67" s="48">
        <v>4</v>
      </c>
      <c r="N67" s="48">
        <v>5</v>
      </c>
      <c r="O67" s="48">
        <v>1</v>
      </c>
      <c r="P67" s="48">
        <v>5</v>
      </c>
      <c r="Q67" s="48">
        <v>1</v>
      </c>
      <c r="R67" s="48">
        <v>1</v>
      </c>
      <c r="S67" s="48">
        <f t="shared" si="6"/>
        <v>17</v>
      </c>
      <c r="T67" s="49">
        <f t="shared" si="7"/>
        <v>2.8333333333333335</v>
      </c>
      <c r="U67" s="48">
        <v>2</v>
      </c>
      <c r="V67" s="48">
        <v>1</v>
      </c>
      <c r="W67" s="48">
        <v>0</v>
      </c>
      <c r="X67" s="48">
        <v>2</v>
      </c>
      <c r="Y67" s="48">
        <f t="shared" si="3"/>
        <v>5</v>
      </c>
      <c r="Z67" s="48">
        <f t="shared" si="8"/>
        <v>1.25</v>
      </c>
      <c r="AA67" s="49">
        <f t="shared" si="9"/>
        <v>3.541666666666667</v>
      </c>
      <c r="AB67" s="49"/>
      <c r="AC67" s="49"/>
      <c r="AD67" s="49"/>
      <c r="AE67" s="49"/>
      <c r="AF67" s="49"/>
      <c r="AG67" s="49"/>
      <c r="AH67" s="49"/>
      <c r="AI67" s="49"/>
      <c r="AJ67" s="49"/>
      <c r="AK67" s="49"/>
      <c r="AL67" s="49"/>
      <c r="AM67" s="49"/>
      <c r="AN67" s="49"/>
      <c r="AO67" s="48" t="s">
        <v>312</v>
      </c>
      <c r="AP67" s="10" t="s">
        <v>653</v>
      </c>
      <c r="AQ67" s="10" t="s">
        <v>580</v>
      </c>
      <c r="AR67" s="10" t="s">
        <v>641</v>
      </c>
      <c r="AS67" s="10" t="s">
        <v>418</v>
      </c>
      <c r="AT67" s="10" t="s">
        <v>617</v>
      </c>
      <c r="AU67" s="48"/>
    </row>
    <row r="68" spans="2:47" ht="294.75" customHeight="1" thickTop="1" thickBot="1" x14ac:dyDescent="0.3">
      <c r="B68" s="94"/>
      <c r="C68" s="103"/>
      <c r="D68" s="106"/>
      <c r="E68" s="48" t="s">
        <v>284</v>
      </c>
      <c r="F68" s="48" t="s">
        <v>266</v>
      </c>
      <c r="G68" s="48" t="s">
        <v>272</v>
      </c>
      <c r="H68" s="48" t="s">
        <v>285</v>
      </c>
      <c r="I68" s="48" t="s">
        <v>286</v>
      </c>
      <c r="J68" s="48" t="s">
        <v>287</v>
      </c>
      <c r="K68" s="48" t="s">
        <v>112</v>
      </c>
      <c r="L68" s="48" t="s">
        <v>92</v>
      </c>
      <c r="M68" s="48">
        <v>4</v>
      </c>
      <c r="N68" s="48">
        <v>5</v>
      </c>
      <c r="O68" s="48">
        <v>1</v>
      </c>
      <c r="P68" s="48">
        <v>5</v>
      </c>
      <c r="Q68" s="48">
        <v>1</v>
      </c>
      <c r="R68" s="48">
        <v>1</v>
      </c>
      <c r="S68" s="48">
        <f t="shared" si="6"/>
        <v>17</v>
      </c>
      <c r="T68" s="49">
        <f t="shared" si="7"/>
        <v>2.8333333333333335</v>
      </c>
      <c r="U68" s="48">
        <v>2</v>
      </c>
      <c r="V68" s="48">
        <v>1</v>
      </c>
      <c r="W68" s="48">
        <v>0</v>
      </c>
      <c r="X68" s="48">
        <v>2</v>
      </c>
      <c r="Y68" s="48">
        <f t="shared" si="3"/>
        <v>5</v>
      </c>
      <c r="Z68" s="48">
        <f t="shared" si="8"/>
        <v>1.25</v>
      </c>
      <c r="AA68" s="49">
        <f t="shared" si="9"/>
        <v>3.541666666666667</v>
      </c>
      <c r="AB68" s="49"/>
      <c r="AC68" s="49"/>
      <c r="AD68" s="49"/>
      <c r="AE68" s="49"/>
      <c r="AF68" s="49"/>
      <c r="AG68" s="49"/>
      <c r="AH68" s="49"/>
      <c r="AI68" s="49"/>
      <c r="AJ68" s="49"/>
      <c r="AK68" s="49"/>
      <c r="AL68" s="49"/>
      <c r="AM68" s="49"/>
      <c r="AN68" s="49"/>
      <c r="AO68" s="48" t="s">
        <v>312</v>
      </c>
      <c r="AP68" s="10" t="s">
        <v>105</v>
      </c>
      <c r="AQ68" s="10" t="s">
        <v>580</v>
      </c>
      <c r="AR68" s="10" t="s">
        <v>641</v>
      </c>
      <c r="AS68" s="10" t="s">
        <v>418</v>
      </c>
      <c r="AT68" s="10" t="s">
        <v>617</v>
      </c>
      <c r="AU68" s="48"/>
    </row>
    <row r="69" spans="2:47" ht="189" customHeight="1" thickTop="1" thickBot="1" x14ac:dyDescent="0.3">
      <c r="B69" s="94"/>
      <c r="C69" s="103"/>
      <c r="D69" s="106"/>
      <c r="E69" s="48" t="s">
        <v>288</v>
      </c>
      <c r="F69" s="48" t="s">
        <v>266</v>
      </c>
      <c r="G69" s="48" t="s">
        <v>289</v>
      </c>
      <c r="H69" s="48" t="s">
        <v>290</v>
      </c>
      <c r="I69" s="48" t="s">
        <v>291</v>
      </c>
      <c r="J69" s="48" t="s">
        <v>292</v>
      </c>
      <c r="K69" s="48" t="s">
        <v>112</v>
      </c>
      <c r="L69" s="48" t="s">
        <v>92</v>
      </c>
      <c r="M69" s="48">
        <v>4</v>
      </c>
      <c r="N69" s="48">
        <v>5</v>
      </c>
      <c r="O69" s="48">
        <v>1</v>
      </c>
      <c r="P69" s="48">
        <v>5</v>
      </c>
      <c r="Q69" s="48">
        <v>1</v>
      </c>
      <c r="R69" s="48">
        <v>1</v>
      </c>
      <c r="S69" s="48">
        <f t="shared" si="6"/>
        <v>17</v>
      </c>
      <c r="T69" s="49">
        <f t="shared" si="7"/>
        <v>2.8333333333333335</v>
      </c>
      <c r="U69" s="48">
        <v>2</v>
      </c>
      <c r="V69" s="48">
        <v>1</v>
      </c>
      <c r="W69" s="48">
        <v>0</v>
      </c>
      <c r="X69" s="48">
        <v>2</v>
      </c>
      <c r="Y69" s="48">
        <f t="shared" si="3"/>
        <v>5</v>
      </c>
      <c r="Z69" s="48">
        <f t="shared" si="8"/>
        <v>1.25</v>
      </c>
      <c r="AA69" s="49">
        <f t="shared" si="9"/>
        <v>3.541666666666667</v>
      </c>
      <c r="AB69" s="49"/>
      <c r="AC69" s="49"/>
      <c r="AD69" s="49"/>
      <c r="AE69" s="49"/>
      <c r="AF69" s="49"/>
      <c r="AG69" s="49"/>
      <c r="AH69" s="49"/>
      <c r="AI69" s="49"/>
      <c r="AJ69" s="49"/>
      <c r="AK69" s="49"/>
      <c r="AL69" s="49"/>
      <c r="AM69" s="49"/>
      <c r="AN69" s="49"/>
      <c r="AO69" s="48" t="s">
        <v>312</v>
      </c>
      <c r="AP69" s="10" t="s">
        <v>105</v>
      </c>
      <c r="AQ69" s="10" t="s">
        <v>580</v>
      </c>
      <c r="AR69" s="10" t="s">
        <v>641</v>
      </c>
      <c r="AS69" s="10" t="s">
        <v>418</v>
      </c>
      <c r="AT69" s="10" t="s">
        <v>617</v>
      </c>
      <c r="AU69" s="48"/>
    </row>
    <row r="70" spans="2:47" ht="256.5" thickTop="1" thickBot="1" x14ac:dyDescent="0.3">
      <c r="B70" s="94"/>
      <c r="C70" s="103"/>
      <c r="D70" s="106"/>
      <c r="E70" s="48" t="s">
        <v>293</v>
      </c>
      <c r="F70" s="48" t="s">
        <v>266</v>
      </c>
      <c r="G70" s="48" t="s">
        <v>294</v>
      </c>
      <c r="H70" s="48" t="s">
        <v>639</v>
      </c>
      <c r="I70" s="48" t="s">
        <v>295</v>
      </c>
      <c r="J70" s="48" t="s">
        <v>296</v>
      </c>
      <c r="K70" s="48" t="s">
        <v>112</v>
      </c>
      <c r="L70" s="48" t="s">
        <v>92</v>
      </c>
      <c r="M70" s="48">
        <v>4</v>
      </c>
      <c r="N70" s="48">
        <v>5</v>
      </c>
      <c r="O70" s="48">
        <v>1</v>
      </c>
      <c r="P70" s="48">
        <v>5</v>
      </c>
      <c r="Q70" s="48">
        <v>1</v>
      </c>
      <c r="R70" s="48">
        <v>1</v>
      </c>
      <c r="S70" s="48">
        <f t="shared" si="6"/>
        <v>17</v>
      </c>
      <c r="T70" s="49">
        <f t="shared" si="7"/>
        <v>2.8333333333333335</v>
      </c>
      <c r="U70" s="48">
        <v>2</v>
      </c>
      <c r="V70" s="48">
        <v>1</v>
      </c>
      <c r="W70" s="48">
        <v>0</v>
      </c>
      <c r="X70" s="48">
        <v>2</v>
      </c>
      <c r="Y70" s="48">
        <f t="shared" si="3"/>
        <v>5</v>
      </c>
      <c r="Z70" s="48">
        <f t="shared" si="8"/>
        <v>1.25</v>
      </c>
      <c r="AA70" s="49">
        <f t="shared" si="9"/>
        <v>3.541666666666667</v>
      </c>
      <c r="AB70" s="49"/>
      <c r="AC70" s="49"/>
      <c r="AD70" s="49"/>
      <c r="AE70" s="49"/>
      <c r="AF70" s="49"/>
      <c r="AG70" s="49"/>
      <c r="AH70" s="49"/>
      <c r="AI70" s="49"/>
      <c r="AJ70" s="49"/>
      <c r="AK70" s="49"/>
      <c r="AL70" s="49"/>
      <c r="AM70" s="49"/>
      <c r="AN70" s="49"/>
      <c r="AO70" s="48" t="s">
        <v>312</v>
      </c>
      <c r="AP70" s="10" t="s">
        <v>650</v>
      </c>
      <c r="AQ70" s="10" t="s">
        <v>580</v>
      </c>
      <c r="AR70" s="10" t="s">
        <v>441</v>
      </c>
      <c r="AS70" s="10" t="s">
        <v>418</v>
      </c>
      <c r="AT70" s="10" t="s">
        <v>617</v>
      </c>
      <c r="AU70" s="48"/>
    </row>
    <row r="71" spans="2:47" ht="409.5" customHeight="1" thickTop="1" thickBot="1" x14ac:dyDescent="0.3">
      <c r="B71" s="94"/>
      <c r="C71" s="104"/>
      <c r="D71" s="107"/>
      <c r="E71" s="48" t="s">
        <v>297</v>
      </c>
      <c r="F71" s="48" t="s">
        <v>266</v>
      </c>
      <c r="G71" s="48" t="s">
        <v>298</v>
      </c>
      <c r="H71" s="48" t="s">
        <v>299</v>
      </c>
      <c r="I71" s="48" t="s">
        <v>300</v>
      </c>
      <c r="J71" s="48" t="s">
        <v>301</v>
      </c>
      <c r="K71" s="48" t="s">
        <v>112</v>
      </c>
      <c r="L71" s="48" t="s">
        <v>92</v>
      </c>
      <c r="M71" s="48">
        <v>4</v>
      </c>
      <c r="N71" s="48">
        <v>5</v>
      </c>
      <c r="O71" s="48">
        <v>1</v>
      </c>
      <c r="P71" s="48">
        <v>5</v>
      </c>
      <c r="Q71" s="48">
        <v>1</v>
      </c>
      <c r="R71" s="48">
        <v>1</v>
      </c>
      <c r="S71" s="48">
        <f t="shared" si="6"/>
        <v>17</v>
      </c>
      <c r="T71" s="49">
        <f t="shared" si="7"/>
        <v>2.8333333333333335</v>
      </c>
      <c r="U71" s="48">
        <v>2</v>
      </c>
      <c r="V71" s="48">
        <v>1</v>
      </c>
      <c r="W71" s="48">
        <v>0</v>
      </c>
      <c r="X71" s="48">
        <v>2</v>
      </c>
      <c r="Y71" s="48">
        <f t="shared" si="3"/>
        <v>5</v>
      </c>
      <c r="Z71" s="48">
        <f t="shared" si="8"/>
        <v>1.25</v>
      </c>
      <c r="AA71" s="49">
        <f t="shared" si="9"/>
        <v>3.541666666666667</v>
      </c>
      <c r="AB71" s="49"/>
      <c r="AC71" s="49"/>
      <c r="AD71" s="49"/>
      <c r="AE71" s="49"/>
      <c r="AF71" s="49"/>
      <c r="AG71" s="49"/>
      <c r="AH71" s="49"/>
      <c r="AI71" s="49"/>
      <c r="AJ71" s="49"/>
      <c r="AK71" s="49"/>
      <c r="AL71" s="49"/>
      <c r="AM71" s="49"/>
      <c r="AN71" s="49"/>
      <c r="AO71" s="48" t="s">
        <v>312</v>
      </c>
      <c r="AP71" s="10" t="s">
        <v>650</v>
      </c>
      <c r="AQ71" s="10" t="s">
        <v>580</v>
      </c>
      <c r="AR71" s="10" t="s">
        <v>441</v>
      </c>
      <c r="AS71" s="10" t="s">
        <v>418</v>
      </c>
      <c r="AT71" s="10" t="s">
        <v>617</v>
      </c>
      <c r="AU71" s="48"/>
    </row>
    <row r="72" spans="2:47" ht="17.25" hidden="1" customHeight="1" thickTop="1" thickBot="1" x14ac:dyDescent="0.3">
      <c r="B72" s="15" t="s">
        <v>302</v>
      </c>
      <c r="C72" s="90"/>
      <c r="D72" s="91"/>
      <c r="AQ72" s="10" t="s">
        <v>580</v>
      </c>
      <c r="AR72" s="10" t="s">
        <v>441</v>
      </c>
      <c r="AS72" s="10" t="s">
        <v>418</v>
      </c>
      <c r="AT72" s="10" t="s">
        <v>617</v>
      </c>
    </row>
    <row r="73" spans="2:47" ht="240" hidden="1" customHeight="1" thickTop="1" thickBot="1" x14ac:dyDescent="0.3">
      <c r="B73" s="15" t="s">
        <v>302</v>
      </c>
      <c r="C73" s="90"/>
      <c r="D73" s="91"/>
      <c r="AQ73" s="10" t="s">
        <v>580</v>
      </c>
      <c r="AR73" s="10" t="s">
        <v>441</v>
      </c>
      <c r="AS73" s="10" t="s">
        <v>418</v>
      </c>
      <c r="AT73" s="10" t="s">
        <v>617</v>
      </c>
    </row>
    <row r="74" spans="2:47" ht="244.5" customHeight="1" thickTop="1" thickBot="1" x14ac:dyDescent="0.3">
      <c r="B74" s="82" t="s">
        <v>554</v>
      </c>
      <c r="C74" s="30"/>
      <c r="D74" s="88" t="s">
        <v>303</v>
      </c>
      <c r="E74" s="48" t="s">
        <v>304</v>
      </c>
      <c r="F74" s="48" t="s">
        <v>305</v>
      </c>
      <c r="G74" s="48" t="s">
        <v>306</v>
      </c>
      <c r="H74" s="48" t="s">
        <v>307</v>
      </c>
      <c r="I74" s="56" t="s">
        <v>308</v>
      </c>
      <c r="J74" s="48" t="s">
        <v>309</v>
      </c>
      <c r="K74" s="48" t="s">
        <v>310</v>
      </c>
      <c r="L74" s="48" t="s">
        <v>311</v>
      </c>
      <c r="M74" s="48">
        <v>1</v>
      </c>
      <c r="N74" s="48">
        <v>5</v>
      </c>
      <c r="O74" s="48">
        <v>1</v>
      </c>
      <c r="P74" s="48">
        <v>3</v>
      </c>
      <c r="Q74" s="48">
        <v>1</v>
      </c>
      <c r="R74" s="48">
        <v>4</v>
      </c>
      <c r="S74" s="48">
        <v>15</v>
      </c>
      <c r="T74" s="49">
        <v>2.5</v>
      </c>
      <c r="U74" s="48">
        <v>2</v>
      </c>
      <c r="V74" s="48">
        <v>1</v>
      </c>
      <c r="W74" s="48">
        <v>0</v>
      </c>
      <c r="X74" s="48">
        <v>1</v>
      </c>
      <c r="Y74" s="48">
        <v>4</v>
      </c>
      <c r="Z74" s="48">
        <v>1</v>
      </c>
      <c r="AA74" s="49">
        <v>2.5</v>
      </c>
      <c r="AB74" s="49"/>
      <c r="AC74" s="49"/>
      <c r="AD74" s="49"/>
      <c r="AE74" s="49"/>
      <c r="AF74" s="49"/>
      <c r="AG74" s="49"/>
      <c r="AH74" s="49"/>
      <c r="AI74" s="49"/>
      <c r="AJ74" s="49"/>
      <c r="AK74" s="49"/>
      <c r="AL74" s="49"/>
      <c r="AM74" s="49"/>
      <c r="AN74" s="49"/>
      <c r="AO74" s="48" t="s">
        <v>312</v>
      </c>
      <c r="AP74" s="10" t="s">
        <v>313</v>
      </c>
      <c r="AQ74" s="10" t="s">
        <v>580</v>
      </c>
      <c r="AR74" s="10" t="s">
        <v>441</v>
      </c>
      <c r="AS74" s="10" t="s">
        <v>418</v>
      </c>
      <c r="AT74" s="10" t="s">
        <v>617</v>
      </c>
      <c r="AU74" s="10" t="s">
        <v>314</v>
      </c>
    </row>
    <row r="75" spans="2:47" ht="244.5" customHeight="1" thickTop="1" thickBot="1" x14ac:dyDescent="0.3">
      <c r="B75" s="83"/>
      <c r="C75" s="85" t="s">
        <v>302</v>
      </c>
      <c r="D75" s="88"/>
      <c r="E75" s="48" t="s">
        <v>315</v>
      </c>
      <c r="F75" s="48" t="s">
        <v>305</v>
      </c>
      <c r="G75" s="48" t="s">
        <v>316</v>
      </c>
      <c r="H75" s="48" t="s">
        <v>317</v>
      </c>
      <c r="I75" s="56" t="s">
        <v>318</v>
      </c>
      <c r="J75" s="48" t="s">
        <v>309</v>
      </c>
      <c r="K75" s="48" t="s">
        <v>310</v>
      </c>
      <c r="L75" s="48" t="s">
        <v>311</v>
      </c>
      <c r="M75" s="48">
        <v>1</v>
      </c>
      <c r="N75" s="48">
        <v>5</v>
      </c>
      <c r="O75" s="48">
        <v>1</v>
      </c>
      <c r="P75" s="48">
        <v>3</v>
      </c>
      <c r="Q75" s="48">
        <v>1</v>
      </c>
      <c r="R75" s="48">
        <v>4</v>
      </c>
      <c r="S75" s="48">
        <v>15</v>
      </c>
      <c r="T75" s="49">
        <v>2.5</v>
      </c>
      <c r="U75" s="48">
        <v>2</v>
      </c>
      <c r="V75" s="48">
        <v>1</v>
      </c>
      <c r="W75" s="48">
        <v>0</v>
      </c>
      <c r="X75" s="48">
        <v>1</v>
      </c>
      <c r="Y75" s="48">
        <v>4</v>
      </c>
      <c r="Z75" s="48">
        <v>1</v>
      </c>
      <c r="AA75" s="49">
        <v>2.5</v>
      </c>
      <c r="AB75" s="49"/>
      <c r="AC75" s="49"/>
      <c r="AD75" s="49"/>
      <c r="AE75" s="49"/>
      <c r="AF75" s="49"/>
      <c r="AG75" s="49"/>
      <c r="AH75" s="49"/>
      <c r="AI75" s="49"/>
      <c r="AJ75" s="49"/>
      <c r="AK75" s="49"/>
      <c r="AL75" s="49"/>
      <c r="AM75" s="49"/>
      <c r="AN75" s="49"/>
      <c r="AO75" s="48" t="s">
        <v>312</v>
      </c>
      <c r="AP75" s="10" t="s">
        <v>313</v>
      </c>
      <c r="AQ75" s="10" t="s">
        <v>580</v>
      </c>
      <c r="AR75" s="10" t="s">
        <v>441</v>
      </c>
      <c r="AS75" s="10" t="s">
        <v>418</v>
      </c>
      <c r="AT75" s="10" t="s">
        <v>617</v>
      </c>
      <c r="AU75" s="10" t="s">
        <v>314</v>
      </c>
    </row>
    <row r="76" spans="2:47" ht="273" hidden="1" customHeight="1" thickTop="1" thickBot="1" x14ac:dyDescent="0.3">
      <c r="B76" s="83"/>
      <c r="C76" s="86"/>
      <c r="D76" s="88"/>
      <c r="E76" s="48"/>
      <c r="F76" s="48"/>
      <c r="G76" s="48"/>
      <c r="H76" s="48"/>
      <c r="I76" s="48"/>
      <c r="J76" s="48"/>
      <c r="K76" s="48"/>
      <c r="L76" s="48"/>
      <c r="M76" s="48"/>
      <c r="N76" s="48"/>
      <c r="O76" s="48"/>
      <c r="P76" s="48"/>
      <c r="Q76" s="48"/>
      <c r="R76" s="48"/>
      <c r="S76" s="48"/>
      <c r="T76" s="49"/>
      <c r="U76" s="48"/>
      <c r="V76" s="48"/>
      <c r="W76" s="48"/>
      <c r="X76" s="48"/>
      <c r="Y76" s="48"/>
      <c r="Z76" s="48"/>
      <c r="AA76" s="49"/>
      <c r="AB76" s="49"/>
      <c r="AC76" s="49"/>
      <c r="AD76" s="49"/>
      <c r="AE76" s="49"/>
      <c r="AF76" s="49"/>
      <c r="AG76" s="49"/>
      <c r="AH76" s="49"/>
      <c r="AI76" s="49"/>
      <c r="AJ76" s="49"/>
      <c r="AK76" s="49"/>
      <c r="AL76" s="49"/>
      <c r="AM76" s="49"/>
      <c r="AN76" s="49"/>
      <c r="AO76" s="48"/>
      <c r="AP76" s="10"/>
      <c r="AQ76" s="10" t="s">
        <v>580</v>
      </c>
      <c r="AR76" s="10" t="s">
        <v>441</v>
      </c>
      <c r="AS76" s="10" t="s">
        <v>418</v>
      </c>
      <c r="AT76" s="10" t="s">
        <v>617</v>
      </c>
      <c r="AU76" s="48"/>
    </row>
    <row r="77" spans="2:47" ht="278.25" hidden="1" customHeight="1" thickTop="1" thickBot="1" x14ac:dyDescent="0.3">
      <c r="B77" s="83"/>
      <c r="C77" s="86"/>
      <c r="D77" s="88"/>
      <c r="E77" s="48"/>
      <c r="F77" s="48"/>
      <c r="G77" s="48"/>
      <c r="H77" s="48"/>
      <c r="I77" s="48"/>
      <c r="J77" s="48"/>
      <c r="K77" s="48"/>
      <c r="L77" s="48"/>
      <c r="M77" s="48"/>
      <c r="N77" s="48"/>
      <c r="O77" s="48"/>
      <c r="P77" s="48"/>
      <c r="Q77" s="48"/>
      <c r="R77" s="48"/>
      <c r="S77" s="48"/>
      <c r="T77" s="49"/>
      <c r="U77" s="48"/>
      <c r="V77" s="48"/>
      <c r="W77" s="48"/>
      <c r="X77" s="48"/>
      <c r="Y77" s="48"/>
      <c r="Z77" s="48"/>
      <c r="AA77" s="49"/>
      <c r="AB77" s="49"/>
      <c r="AC77" s="49"/>
      <c r="AD77" s="49"/>
      <c r="AE77" s="49"/>
      <c r="AF77" s="49"/>
      <c r="AG77" s="49"/>
      <c r="AH77" s="49"/>
      <c r="AI77" s="49"/>
      <c r="AJ77" s="49"/>
      <c r="AK77" s="49"/>
      <c r="AL77" s="49"/>
      <c r="AM77" s="49"/>
      <c r="AN77" s="49"/>
      <c r="AO77" s="48"/>
      <c r="AP77" s="10"/>
      <c r="AQ77" s="10" t="s">
        <v>580</v>
      </c>
      <c r="AR77" s="10" t="s">
        <v>441</v>
      </c>
      <c r="AS77" s="10" t="s">
        <v>418</v>
      </c>
      <c r="AT77" s="10" t="s">
        <v>617</v>
      </c>
      <c r="AU77" s="48"/>
    </row>
    <row r="78" spans="2:47" ht="283.5" hidden="1" customHeight="1" thickTop="1" thickBot="1" x14ac:dyDescent="0.3">
      <c r="B78" s="83"/>
      <c r="C78" s="86"/>
      <c r="D78" s="88"/>
      <c r="E78" s="48"/>
      <c r="F78" s="48"/>
      <c r="G78" s="48"/>
      <c r="H78" s="48"/>
      <c r="I78" s="48"/>
      <c r="J78" s="48"/>
      <c r="K78" s="48"/>
      <c r="L78" s="48"/>
      <c r="M78" s="48"/>
      <c r="N78" s="48"/>
      <c r="O78" s="48"/>
      <c r="P78" s="48"/>
      <c r="Q78" s="48"/>
      <c r="R78" s="48"/>
      <c r="S78" s="48"/>
      <c r="T78" s="49"/>
      <c r="U78" s="48"/>
      <c r="V78" s="48"/>
      <c r="W78" s="48"/>
      <c r="X78" s="48"/>
      <c r="Y78" s="48"/>
      <c r="Z78" s="48"/>
      <c r="AA78" s="49"/>
      <c r="AB78" s="49"/>
      <c r="AC78" s="49"/>
      <c r="AD78" s="49"/>
      <c r="AE78" s="49"/>
      <c r="AF78" s="49"/>
      <c r="AG78" s="49"/>
      <c r="AH78" s="49"/>
      <c r="AI78" s="49"/>
      <c r="AJ78" s="49"/>
      <c r="AK78" s="49"/>
      <c r="AL78" s="49"/>
      <c r="AM78" s="49"/>
      <c r="AN78" s="49"/>
      <c r="AO78" s="48"/>
      <c r="AP78" s="10"/>
      <c r="AQ78" s="10" t="s">
        <v>580</v>
      </c>
      <c r="AR78" s="10" t="s">
        <v>441</v>
      </c>
      <c r="AS78" s="10" t="s">
        <v>418</v>
      </c>
      <c r="AT78" s="10" t="s">
        <v>617</v>
      </c>
      <c r="AU78" s="48"/>
    </row>
    <row r="79" spans="2:47" ht="283.5" hidden="1" customHeight="1" thickTop="1" thickBot="1" x14ac:dyDescent="0.3">
      <c r="B79" s="83"/>
      <c r="C79" s="86"/>
      <c r="D79" s="88"/>
      <c r="E79" s="48"/>
      <c r="F79" s="48"/>
      <c r="G79" s="48"/>
      <c r="H79" s="48"/>
      <c r="I79" s="48"/>
      <c r="J79" s="48"/>
      <c r="K79" s="48"/>
      <c r="L79" s="48"/>
      <c r="M79" s="48"/>
      <c r="N79" s="48"/>
      <c r="O79" s="48"/>
      <c r="P79" s="48"/>
      <c r="Q79" s="48"/>
      <c r="R79" s="48"/>
      <c r="S79" s="48"/>
      <c r="T79" s="49"/>
      <c r="U79" s="48"/>
      <c r="V79" s="48"/>
      <c r="W79" s="48"/>
      <c r="X79" s="48"/>
      <c r="Y79" s="48"/>
      <c r="Z79" s="48"/>
      <c r="AA79" s="49"/>
      <c r="AB79" s="49"/>
      <c r="AC79" s="49"/>
      <c r="AD79" s="49"/>
      <c r="AE79" s="49"/>
      <c r="AF79" s="49"/>
      <c r="AG79" s="49"/>
      <c r="AH79" s="49"/>
      <c r="AI79" s="49"/>
      <c r="AJ79" s="49"/>
      <c r="AK79" s="49"/>
      <c r="AL79" s="49"/>
      <c r="AM79" s="49"/>
      <c r="AN79" s="49"/>
      <c r="AO79" s="48"/>
      <c r="AP79" s="10"/>
      <c r="AQ79" s="10" t="s">
        <v>580</v>
      </c>
      <c r="AR79" s="10" t="s">
        <v>441</v>
      </c>
      <c r="AS79" s="10" t="s">
        <v>418</v>
      </c>
      <c r="AT79" s="10" t="s">
        <v>617</v>
      </c>
      <c r="AU79" s="48"/>
    </row>
    <row r="80" spans="2:47" ht="12" hidden="1" customHeight="1" thickTop="1" thickBot="1" x14ac:dyDescent="0.3">
      <c r="B80" s="83"/>
      <c r="C80" s="86"/>
      <c r="D80" s="88"/>
      <c r="AQ80" s="10" t="s">
        <v>580</v>
      </c>
      <c r="AR80" s="10" t="s">
        <v>441</v>
      </c>
      <c r="AS80" s="10" t="s">
        <v>418</v>
      </c>
      <c r="AT80" s="10" t="s">
        <v>617</v>
      </c>
    </row>
    <row r="81" spans="2:46" ht="21" hidden="1" customHeight="1" thickTop="1" thickBot="1" x14ac:dyDescent="0.3">
      <c r="B81" s="83"/>
      <c r="C81" s="86"/>
      <c r="D81" s="88"/>
      <c r="AQ81" s="10" t="s">
        <v>580</v>
      </c>
      <c r="AR81" s="10" t="s">
        <v>441</v>
      </c>
      <c r="AS81" s="10" t="s">
        <v>418</v>
      </c>
      <c r="AT81" s="10" t="s">
        <v>617</v>
      </c>
    </row>
    <row r="82" spans="2:46" ht="21" hidden="1" customHeight="1" thickTop="1" thickBot="1" x14ac:dyDescent="0.3">
      <c r="B82" s="83"/>
      <c r="C82" s="86"/>
      <c r="D82" s="88"/>
      <c r="AQ82" s="10" t="s">
        <v>580</v>
      </c>
      <c r="AR82" s="10" t="s">
        <v>441</v>
      </c>
      <c r="AS82" s="10" t="s">
        <v>418</v>
      </c>
      <c r="AT82" s="10" t="s">
        <v>617</v>
      </c>
    </row>
    <row r="83" spans="2:46" ht="21" hidden="1" customHeight="1" thickTop="1" thickBot="1" x14ac:dyDescent="0.3">
      <c r="B83" s="83"/>
      <c r="C83" s="86"/>
      <c r="D83" s="89"/>
      <c r="AQ83" s="10" t="s">
        <v>580</v>
      </c>
      <c r="AR83" s="10" t="s">
        <v>441</v>
      </c>
      <c r="AS83" s="10" t="s">
        <v>418</v>
      </c>
      <c r="AT83" s="10" t="s">
        <v>617</v>
      </c>
    </row>
    <row r="84" spans="2:46" ht="21" hidden="1" customHeight="1" thickTop="1" thickBot="1" x14ac:dyDescent="0.3">
      <c r="B84" s="83"/>
      <c r="C84" s="86"/>
      <c r="D84" s="89"/>
      <c r="AQ84" s="10" t="s">
        <v>580</v>
      </c>
      <c r="AR84" s="10" t="s">
        <v>441</v>
      </c>
      <c r="AS84" s="10" t="s">
        <v>418</v>
      </c>
      <c r="AT84" s="10" t="s">
        <v>617</v>
      </c>
    </row>
    <row r="85" spans="2:46" ht="21" hidden="1" customHeight="1" thickTop="1" thickBot="1" x14ac:dyDescent="0.3">
      <c r="B85" s="83"/>
      <c r="C85" s="86"/>
      <c r="D85" s="89"/>
      <c r="AQ85" s="10" t="s">
        <v>580</v>
      </c>
      <c r="AR85" s="10" t="s">
        <v>441</v>
      </c>
      <c r="AS85" s="10" t="s">
        <v>418</v>
      </c>
      <c r="AT85" s="10" t="s">
        <v>617</v>
      </c>
    </row>
    <row r="86" spans="2:46" ht="21" hidden="1" customHeight="1" thickTop="1" thickBot="1" x14ac:dyDescent="0.3">
      <c r="B86" s="83"/>
      <c r="C86" s="86"/>
      <c r="D86" s="89"/>
      <c r="AQ86" s="10" t="s">
        <v>580</v>
      </c>
      <c r="AR86" s="10" t="s">
        <v>441</v>
      </c>
      <c r="AS86" s="10" t="s">
        <v>418</v>
      </c>
      <c r="AT86" s="10" t="s">
        <v>617</v>
      </c>
    </row>
    <row r="87" spans="2:46" ht="21" hidden="1" customHeight="1" thickTop="1" thickBot="1" x14ac:dyDescent="0.3">
      <c r="B87" s="83"/>
      <c r="C87" s="86"/>
      <c r="D87" s="89"/>
      <c r="AQ87" s="10" t="s">
        <v>580</v>
      </c>
      <c r="AR87" s="10" t="s">
        <v>441</v>
      </c>
      <c r="AS87" s="10" t="s">
        <v>418</v>
      </c>
      <c r="AT87" s="10" t="s">
        <v>617</v>
      </c>
    </row>
    <row r="88" spans="2:46" ht="21" hidden="1" customHeight="1" thickTop="1" thickBot="1" x14ac:dyDescent="0.3">
      <c r="B88" s="83"/>
      <c r="C88" s="86"/>
      <c r="D88" s="89"/>
      <c r="AQ88" s="10" t="s">
        <v>580</v>
      </c>
      <c r="AR88" s="10" t="s">
        <v>441</v>
      </c>
      <c r="AS88" s="10" t="s">
        <v>418</v>
      </c>
      <c r="AT88" s="10" t="s">
        <v>617</v>
      </c>
    </row>
    <row r="89" spans="2:46" ht="21" hidden="1" customHeight="1" thickTop="1" thickBot="1" x14ac:dyDescent="0.3">
      <c r="B89" s="83"/>
      <c r="C89" s="86"/>
      <c r="D89" s="89"/>
      <c r="AQ89" s="10" t="s">
        <v>580</v>
      </c>
      <c r="AR89" s="10" t="s">
        <v>441</v>
      </c>
      <c r="AS89" s="10" t="s">
        <v>418</v>
      </c>
      <c r="AT89" s="10" t="s">
        <v>617</v>
      </c>
    </row>
    <row r="90" spans="2:46" ht="21" hidden="1" customHeight="1" thickTop="1" thickBot="1" x14ac:dyDescent="0.3">
      <c r="B90" s="83"/>
      <c r="C90" s="86"/>
      <c r="D90" s="89"/>
      <c r="AQ90" s="10" t="s">
        <v>580</v>
      </c>
      <c r="AR90" s="10" t="s">
        <v>441</v>
      </c>
      <c r="AS90" s="10" t="s">
        <v>418</v>
      </c>
      <c r="AT90" s="10" t="s">
        <v>617</v>
      </c>
    </row>
    <row r="91" spans="2:46" ht="21" hidden="1" customHeight="1" thickTop="1" thickBot="1" x14ac:dyDescent="0.3">
      <c r="B91" s="83"/>
      <c r="C91" s="86"/>
      <c r="D91" s="89"/>
      <c r="AQ91" s="10" t="s">
        <v>580</v>
      </c>
      <c r="AR91" s="10" t="s">
        <v>441</v>
      </c>
      <c r="AS91" s="10" t="s">
        <v>418</v>
      </c>
      <c r="AT91" s="10" t="s">
        <v>617</v>
      </c>
    </row>
    <row r="92" spans="2:46" ht="6" hidden="1" customHeight="1" thickTop="1" thickBot="1" x14ac:dyDescent="0.3">
      <c r="B92" s="83"/>
      <c r="C92" s="86"/>
      <c r="D92" s="89"/>
      <c r="AQ92" s="10" t="s">
        <v>580</v>
      </c>
      <c r="AR92" s="10" t="s">
        <v>441</v>
      </c>
      <c r="AS92" s="10" t="s">
        <v>418</v>
      </c>
      <c r="AT92" s="10" t="s">
        <v>617</v>
      </c>
    </row>
    <row r="93" spans="2:46" ht="21" hidden="1" customHeight="1" thickTop="1" thickBot="1" x14ac:dyDescent="0.3">
      <c r="B93" s="83"/>
      <c r="C93" s="86"/>
      <c r="D93" s="89"/>
      <c r="AQ93" s="10" t="s">
        <v>580</v>
      </c>
      <c r="AR93" s="10" t="s">
        <v>441</v>
      </c>
      <c r="AS93" s="10" t="s">
        <v>418</v>
      </c>
      <c r="AT93" s="10" t="s">
        <v>617</v>
      </c>
    </row>
    <row r="94" spans="2:46" ht="21" hidden="1" customHeight="1" thickTop="1" thickBot="1" x14ac:dyDescent="0.3">
      <c r="B94" s="83"/>
      <c r="C94" s="86"/>
      <c r="D94" s="89"/>
      <c r="AQ94" s="10" t="s">
        <v>580</v>
      </c>
      <c r="AR94" s="10" t="s">
        <v>441</v>
      </c>
      <c r="AS94" s="10" t="s">
        <v>418</v>
      </c>
      <c r="AT94" s="10" t="s">
        <v>617</v>
      </c>
    </row>
    <row r="95" spans="2:46" ht="21" hidden="1" customHeight="1" thickTop="1" thickBot="1" x14ac:dyDescent="0.3">
      <c r="B95" s="83"/>
      <c r="C95" s="86"/>
      <c r="D95" s="89"/>
      <c r="AQ95" s="10" t="s">
        <v>580</v>
      </c>
      <c r="AR95" s="10" t="s">
        <v>441</v>
      </c>
      <c r="AS95" s="10" t="s">
        <v>418</v>
      </c>
      <c r="AT95" s="10" t="s">
        <v>617</v>
      </c>
    </row>
    <row r="96" spans="2:46" ht="21" hidden="1" customHeight="1" thickTop="1" thickBot="1" x14ac:dyDescent="0.3">
      <c r="B96" s="83"/>
      <c r="C96" s="86"/>
      <c r="D96" s="89"/>
      <c r="AQ96" s="10" t="s">
        <v>580</v>
      </c>
      <c r="AR96" s="10" t="s">
        <v>441</v>
      </c>
      <c r="AS96" s="10" t="s">
        <v>418</v>
      </c>
      <c r="AT96" s="10" t="s">
        <v>617</v>
      </c>
    </row>
    <row r="97" spans="2:46" ht="21" hidden="1" customHeight="1" thickTop="1" thickBot="1" x14ac:dyDescent="0.3">
      <c r="B97" s="83"/>
      <c r="C97" s="86"/>
      <c r="D97" s="89"/>
      <c r="AQ97" s="10" t="s">
        <v>580</v>
      </c>
      <c r="AR97" s="10" t="s">
        <v>441</v>
      </c>
      <c r="AS97" s="10" t="s">
        <v>418</v>
      </c>
      <c r="AT97" s="10" t="s">
        <v>617</v>
      </c>
    </row>
    <row r="98" spans="2:46" ht="21" hidden="1" customHeight="1" thickTop="1" thickBot="1" x14ac:dyDescent="0.3">
      <c r="B98" s="83"/>
      <c r="C98" s="86"/>
      <c r="D98" s="89"/>
      <c r="AQ98" s="10" t="s">
        <v>580</v>
      </c>
      <c r="AR98" s="10" t="s">
        <v>441</v>
      </c>
      <c r="AS98" s="10" t="s">
        <v>418</v>
      </c>
      <c r="AT98" s="10" t="s">
        <v>617</v>
      </c>
    </row>
    <row r="99" spans="2:46" ht="21" hidden="1" customHeight="1" thickTop="1" thickBot="1" x14ac:dyDescent="0.3">
      <c r="B99" s="83"/>
      <c r="C99" s="86"/>
      <c r="D99" s="89"/>
      <c r="AQ99" s="10" t="s">
        <v>580</v>
      </c>
      <c r="AR99" s="10" t="s">
        <v>441</v>
      </c>
      <c r="AS99" s="10" t="s">
        <v>418</v>
      </c>
      <c r="AT99" s="10" t="s">
        <v>617</v>
      </c>
    </row>
    <row r="100" spans="2:46" ht="21" hidden="1" customHeight="1" thickTop="1" thickBot="1" x14ac:dyDescent="0.3">
      <c r="B100" s="83"/>
      <c r="C100" s="86"/>
      <c r="D100" s="89"/>
      <c r="AQ100" s="10" t="s">
        <v>580</v>
      </c>
      <c r="AR100" s="10" t="s">
        <v>441</v>
      </c>
      <c r="AS100" s="10" t="s">
        <v>418</v>
      </c>
      <c r="AT100" s="10" t="s">
        <v>617</v>
      </c>
    </row>
    <row r="101" spans="2:46" ht="21" hidden="1" customHeight="1" thickTop="1" thickBot="1" x14ac:dyDescent="0.3">
      <c r="B101" s="83"/>
      <c r="C101" s="86"/>
      <c r="D101" s="89"/>
      <c r="AQ101" s="10" t="s">
        <v>580</v>
      </c>
      <c r="AR101" s="10" t="s">
        <v>441</v>
      </c>
      <c r="AS101" s="10" t="s">
        <v>418</v>
      </c>
      <c r="AT101" s="10" t="s">
        <v>617</v>
      </c>
    </row>
    <row r="102" spans="2:46" ht="21" hidden="1" customHeight="1" thickTop="1" thickBot="1" x14ac:dyDescent="0.3">
      <c r="B102" s="83"/>
      <c r="C102" s="86"/>
      <c r="D102" s="89"/>
      <c r="AQ102" s="10" t="s">
        <v>580</v>
      </c>
      <c r="AR102" s="10" t="s">
        <v>441</v>
      </c>
      <c r="AS102" s="10" t="s">
        <v>418</v>
      </c>
      <c r="AT102" s="10" t="s">
        <v>617</v>
      </c>
    </row>
    <row r="103" spans="2:46" ht="21" hidden="1" customHeight="1" thickTop="1" thickBot="1" x14ac:dyDescent="0.3">
      <c r="B103" s="83"/>
      <c r="C103" s="86"/>
      <c r="D103" s="89"/>
      <c r="AQ103" s="10" t="s">
        <v>580</v>
      </c>
      <c r="AR103" s="10" t="s">
        <v>441</v>
      </c>
      <c r="AS103" s="10" t="s">
        <v>418</v>
      </c>
      <c r="AT103" s="10" t="s">
        <v>617</v>
      </c>
    </row>
    <row r="104" spans="2:46" ht="21" hidden="1" customHeight="1" thickTop="1" thickBot="1" x14ac:dyDescent="0.3">
      <c r="B104" s="83"/>
      <c r="C104" s="86"/>
      <c r="D104" s="89"/>
      <c r="AQ104" s="10" t="s">
        <v>580</v>
      </c>
      <c r="AR104" s="10" t="s">
        <v>441</v>
      </c>
      <c r="AS104" s="10" t="s">
        <v>418</v>
      </c>
      <c r="AT104" s="10" t="s">
        <v>617</v>
      </c>
    </row>
    <row r="105" spans="2:46" ht="20.85" hidden="1" customHeight="1" thickTop="1" thickBot="1" x14ac:dyDescent="0.3">
      <c r="B105" s="83"/>
      <c r="C105" s="86"/>
      <c r="D105" s="89"/>
      <c r="AQ105" s="10" t="s">
        <v>580</v>
      </c>
      <c r="AR105" s="10" t="s">
        <v>441</v>
      </c>
      <c r="AS105" s="10" t="s">
        <v>418</v>
      </c>
      <c r="AT105" s="10" t="s">
        <v>617</v>
      </c>
    </row>
    <row r="106" spans="2:46" ht="23.85" hidden="1" customHeight="1" thickTop="1" thickBot="1" x14ac:dyDescent="0.3">
      <c r="B106" s="83"/>
      <c r="C106" s="86"/>
      <c r="D106" s="89"/>
      <c r="AQ106" s="10" t="s">
        <v>580</v>
      </c>
      <c r="AR106" s="10" t="s">
        <v>441</v>
      </c>
      <c r="AS106" s="10" t="s">
        <v>418</v>
      </c>
      <c r="AT106" s="10" t="s">
        <v>617</v>
      </c>
    </row>
    <row r="107" spans="2:46" ht="20.25" hidden="1" customHeight="1" thickTop="1" thickBot="1" x14ac:dyDescent="0.3">
      <c r="B107" s="83"/>
      <c r="C107" s="86"/>
      <c r="D107" s="89"/>
      <c r="AQ107" s="10" t="s">
        <v>580</v>
      </c>
      <c r="AR107" s="10" t="s">
        <v>441</v>
      </c>
      <c r="AS107" s="10" t="s">
        <v>418</v>
      </c>
      <c r="AT107" s="10" t="s">
        <v>617</v>
      </c>
    </row>
    <row r="108" spans="2:46" ht="21" hidden="1" customHeight="1" thickTop="1" thickBot="1" x14ac:dyDescent="0.3">
      <c r="B108" s="83"/>
      <c r="C108" s="86"/>
      <c r="D108" s="89"/>
      <c r="AQ108" s="10" t="s">
        <v>580</v>
      </c>
      <c r="AR108" s="10" t="s">
        <v>441</v>
      </c>
      <c r="AS108" s="10" t="s">
        <v>418</v>
      </c>
      <c r="AT108" s="10" t="s">
        <v>617</v>
      </c>
    </row>
    <row r="109" spans="2:46" ht="17.850000000000001" hidden="1" customHeight="1" thickTop="1" thickBot="1" x14ac:dyDescent="0.3">
      <c r="B109" s="83"/>
      <c r="C109" s="86"/>
      <c r="D109" s="89"/>
      <c r="AQ109" s="10" t="s">
        <v>580</v>
      </c>
      <c r="AR109" s="10" t="s">
        <v>441</v>
      </c>
      <c r="AS109" s="10" t="s">
        <v>418</v>
      </c>
      <c r="AT109" s="10" t="s">
        <v>617</v>
      </c>
    </row>
    <row r="110" spans="2:46" ht="19.5" hidden="1" customHeight="1" thickTop="1" thickBot="1" x14ac:dyDescent="0.3">
      <c r="B110" s="83"/>
      <c r="C110" s="86"/>
      <c r="D110" s="89"/>
      <c r="AQ110" s="10" t="s">
        <v>580</v>
      </c>
      <c r="AR110" s="10" t="s">
        <v>441</v>
      </c>
      <c r="AS110" s="10" t="s">
        <v>418</v>
      </c>
      <c r="AT110" s="10" t="s">
        <v>617</v>
      </c>
    </row>
    <row r="111" spans="2:46" ht="15.75" hidden="1" customHeight="1" thickTop="1" thickBot="1" x14ac:dyDescent="0.3">
      <c r="B111" s="83"/>
      <c r="C111" s="86"/>
      <c r="D111" s="89"/>
      <c r="AQ111" s="10" t="s">
        <v>580</v>
      </c>
      <c r="AR111" s="10" t="s">
        <v>441</v>
      </c>
      <c r="AS111" s="10" t="s">
        <v>418</v>
      </c>
      <c r="AT111" s="10" t="s">
        <v>617</v>
      </c>
    </row>
    <row r="112" spans="2:46" ht="18" hidden="1" customHeight="1" thickTop="1" thickBot="1" x14ac:dyDescent="0.3">
      <c r="B112" s="83"/>
      <c r="C112" s="86"/>
      <c r="D112" s="89"/>
      <c r="AQ112" s="10" t="s">
        <v>580</v>
      </c>
      <c r="AR112" s="10" t="s">
        <v>441</v>
      </c>
      <c r="AS112" s="10" t="s">
        <v>418</v>
      </c>
      <c r="AT112" s="10" t="s">
        <v>617</v>
      </c>
    </row>
    <row r="113" spans="2:47" ht="18" hidden="1" customHeight="1" thickTop="1" thickBot="1" x14ac:dyDescent="0.3">
      <c r="B113" s="83"/>
      <c r="C113" s="86"/>
      <c r="D113" s="89"/>
      <c r="AQ113" s="10" t="s">
        <v>580</v>
      </c>
      <c r="AR113" s="10" t="s">
        <v>441</v>
      </c>
      <c r="AS113" s="10" t="s">
        <v>418</v>
      </c>
      <c r="AT113" s="10" t="s">
        <v>617</v>
      </c>
    </row>
    <row r="114" spans="2:47" ht="21" hidden="1" customHeight="1" thickTop="1" thickBot="1" x14ac:dyDescent="0.3">
      <c r="B114" s="83"/>
      <c r="C114" s="86"/>
      <c r="D114" s="89"/>
      <c r="AQ114" s="10" t="s">
        <v>580</v>
      </c>
      <c r="AR114" s="10" t="s">
        <v>441</v>
      </c>
      <c r="AS114" s="10" t="s">
        <v>418</v>
      </c>
      <c r="AT114" s="10" t="s">
        <v>617</v>
      </c>
    </row>
    <row r="115" spans="2:47" ht="25.5" hidden="1" customHeight="1" thickTop="1" thickBot="1" x14ac:dyDescent="0.3">
      <c r="B115" s="83"/>
      <c r="C115" s="86"/>
      <c r="D115" s="89"/>
      <c r="AQ115" s="10" t="s">
        <v>580</v>
      </c>
      <c r="AR115" s="10" t="s">
        <v>441</v>
      </c>
      <c r="AS115" s="10" t="s">
        <v>418</v>
      </c>
      <c r="AT115" s="10" t="s">
        <v>617</v>
      </c>
    </row>
    <row r="116" spans="2:47" ht="263.85000000000002" customHeight="1" thickTop="1" thickBot="1" x14ac:dyDescent="0.3">
      <c r="B116" s="83"/>
      <c r="C116" s="86"/>
      <c r="D116" s="88" t="s">
        <v>319</v>
      </c>
      <c r="E116" s="48" t="s">
        <v>304</v>
      </c>
      <c r="F116" s="48" t="s">
        <v>305</v>
      </c>
      <c r="G116" s="48" t="s">
        <v>306</v>
      </c>
      <c r="H116" s="48" t="s">
        <v>307</v>
      </c>
      <c r="I116" s="56" t="s">
        <v>308</v>
      </c>
      <c r="J116" s="48" t="s">
        <v>309</v>
      </c>
      <c r="K116" s="48" t="s">
        <v>310</v>
      </c>
      <c r="L116" s="48" t="s">
        <v>311</v>
      </c>
      <c r="M116" s="48">
        <v>1</v>
      </c>
      <c r="N116" s="48">
        <v>5</v>
      </c>
      <c r="O116" s="48">
        <v>1</v>
      </c>
      <c r="P116" s="48">
        <v>3</v>
      </c>
      <c r="Q116" s="48">
        <v>1</v>
      </c>
      <c r="R116" s="48">
        <v>4</v>
      </c>
      <c r="S116" s="48">
        <v>15</v>
      </c>
      <c r="T116" s="49">
        <v>2.5</v>
      </c>
      <c r="U116" s="48">
        <v>2</v>
      </c>
      <c r="V116" s="48">
        <v>1</v>
      </c>
      <c r="W116" s="48">
        <v>0</v>
      </c>
      <c r="X116" s="48">
        <v>1</v>
      </c>
      <c r="Y116" s="48">
        <v>4</v>
      </c>
      <c r="Z116" s="48">
        <v>1</v>
      </c>
      <c r="AA116" s="49">
        <v>2.5</v>
      </c>
      <c r="AB116" s="49"/>
      <c r="AC116" s="49"/>
      <c r="AD116" s="49"/>
      <c r="AE116" s="49"/>
      <c r="AF116" s="49"/>
      <c r="AG116" s="49"/>
      <c r="AH116" s="49"/>
      <c r="AI116" s="49"/>
      <c r="AJ116" s="49"/>
      <c r="AK116" s="49"/>
      <c r="AL116" s="49"/>
      <c r="AM116" s="49"/>
      <c r="AN116" s="49"/>
      <c r="AO116" s="48" t="s">
        <v>312</v>
      </c>
      <c r="AP116" s="10" t="s">
        <v>313</v>
      </c>
      <c r="AQ116" s="10" t="s">
        <v>580</v>
      </c>
      <c r="AR116" s="10" t="s">
        <v>441</v>
      </c>
      <c r="AS116" s="10" t="s">
        <v>418</v>
      </c>
      <c r="AT116" s="10" t="s">
        <v>617</v>
      </c>
      <c r="AU116" s="10" t="s">
        <v>314</v>
      </c>
    </row>
    <row r="117" spans="2:47" ht="206.85" customHeight="1" thickTop="1" thickBot="1" x14ac:dyDescent="0.3">
      <c r="B117" s="84"/>
      <c r="C117" s="87"/>
      <c r="D117" s="88"/>
      <c r="E117" s="48" t="s">
        <v>315</v>
      </c>
      <c r="F117" s="48" t="s">
        <v>305</v>
      </c>
      <c r="G117" s="48" t="s">
        <v>316</v>
      </c>
      <c r="H117" s="48" t="s">
        <v>317</v>
      </c>
      <c r="I117" s="56" t="s">
        <v>318</v>
      </c>
      <c r="J117" s="48" t="s">
        <v>309</v>
      </c>
      <c r="K117" s="48" t="s">
        <v>310</v>
      </c>
      <c r="L117" s="48" t="s">
        <v>311</v>
      </c>
      <c r="M117" s="48">
        <v>1</v>
      </c>
      <c r="N117" s="48">
        <v>5</v>
      </c>
      <c r="O117" s="48">
        <v>1</v>
      </c>
      <c r="P117" s="48">
        <v>3</v>
      </c>
      <c r="Q117" s="48">
        <v>1</v>
      </c>
      <c r="R117" s="48">
        <v>4</v>
      </c>
      <c r="S117" s="48">
        <v>15</v>
      </c>
      <c r="T117" s="49">
        <v>2.5</v>
      </c>
      <c r="U117" s="48">
        <v>2</v>
      </c>
      <c r="V117" s="48">
        <v>1</v>
      </c>
      <c r="W117" s="48">
        <v>0</v>
      </c>
      <c r="X117" s="48">
        <v>1</v>
      </c>
      <c r="Y117" s="48">
        <v>4</v>
      </c>
      <c r="Z117" s="48">
        <v>1</v>
      </c>
      <c r="AA117" s="49">
        <v>2.5</v>
      </c>
      <c r="AB117" s="49"/>
      <c r="AC117" s="49"/>
      <c r="AD117" s="49"/>
      <c r="AE117" s="49"/>
      <c r="AF117" s="49"/>
      <c r="AG117" s="49"/>
      <c r="AH117" s="49"/>
      <c r="AI117" s="49"/>
      <c r="AJ117" s="49"/>
      <c r="AK117" s="49"/>
      <c r="AL117" s="49"/>
      <c r="AM117" s="49"/>
      <c r="AN117" s="49"/>
      <c r="AO117" s="48" t="s">
        <v>320</v>
      </c>
      <c r="AP117" s="10" t="s">
        <v>313</v>
      </c>
      <c r="AQ117" s="10" t="s">
        <v>580</v>
      </c>
      <c r="AR117" s="10" t="s">
        <v>441</v>
      </c>
      <c r="AS117" s="10" t="s">
        <v>418</v>
      </c>
      <c r="AT117" s="10" t="s">
        <v>617</v>
      </c>
      <c r="AU117" s="10" t="s">
        <v>314</v>
      </c>
    </row>
    <row r="118" spans="2:47" ht="244.5" hidden="1" customHeight="1" thickTop="1" thickBot="1" x14ac:dyDescent="0.3">
      <c r="B118" s="32"/>
      <c r="C118" s="30"/>
      <c r="D118" s="88"/>
      <c r="E118" s="48"/>
      <c r="F118" s="48"/>
      <c r="G118" s="48"/>
      <c r="H118" s="48"/>
      <c r="I118" s="56"/>
      <c r="J118" s="48"/>
      <c r="K118" s="48"/>
      <c r="L118" s="48"/>
      <c r="M118" s="48"/>
      <c r="N118" s="48"/>
      <c r="O118" s="48"/>
      <c r="P118" s="48"/>
      <c r="Q118" s="48"/>
      <c r="R118" s="48"/>
      <c r="S118" s="48"/>
      <c r="T118" s="49"/>
      <c r="U118" s="48"/>
      <c r="V118" s="48"/>
      <c r="W118" s="48"/>
      <c r="X118" s="48"/>
      <c r="Y118" s="48"/>
      <c r="Z118" s="48"/>
      <c r="AA118" s="49"/>
      <c r="AB118" s="49"/>
      <c r="AC118" s="49"/>
      <c r="AD118" s="49"/>
      <c r="AE118" s="49"/>
      <c r="AF118" s="49"/>
      <c r="AG118" s="49"/>
      <c r="AH118" s="49"/>
      <c r="AI118" s="49"/>
      <c r="AJ118" s="49"/>
      <c r="AK118" s="49"/>
      <c r="AL118" s="49"/>
      <c r="AM118" s="49"/>
      <c r="AN118" s="49"/>
      <c r="AO118" s="48"/>
      <c r="AP118" s="10"/>
      <c r="AQ118" s="10"/>
      <c r="AR118" s="10"/>
      <c r="AS118" s="10"/>
      <c r="AT118" s="10"/>
      <c r="AU118" s="48"/>
    </row>
    <row r="119" spans="2:47" ht="244.5" hidden="1" customHeight="1" thickTop="1" thickBot="1" x14ac:dyDescent="0.3">
      <c r="B119" s="32"/>
      <c r="C119" s="30"/>
      <c r="D119" s="88"/>
      <c r="E119" s="48"/>
      <c r="F119" s="48"/>
      <c r="G119" s="48"/>
      <c r="H119" s="48"/>
      <c r="I119" s="56"/>
      <c r="J119" s="48"/>
      <c r="K119" s="48"/>
      <c r="L119" s="48"/>
      <c r="M119" s="48"/>
      <c r="N119" s="48"/>
      <c r="O119" s="48"/>
      <c r="P119" s="48"/>
      <c r="Q119" s="48"/>
      <c r="R119" s="48"/>
      <c r="S119" s="48"/>
      <c r="T119" s="49"/>
      <c r="U119" s="48"/>
      <c r="V119" s="48"/>
      <c r="W119" s="48"/>
      <c r="X119" s="48"/>
      <c r="Y119" s="48"/>
      <c r="Z119" s="48"/>
      <c r="AA119" s="49"/>
      <c r="AB119" s="49"/>
      <c r="AC119" s="49"/>
      <c r="AD119" s="49"/>
      <c r="AE119" s="49"/>
      <c r="AF119" s="49"/>
      <c r="AG119" s="49"/>
      <c r="AH119" s="49"/>
      <c r="AI119" s="49"/>
      <c r="AJ119" s="49"/>
      <c r="AK119" s="49"/>
      <c r="AL119" s="49"/>
      <c r="AM119" s="49"/>
      <c r="AN119" s="49"/>
      <c r="AO119" s="48"/>
      <c r="AP119" s="10"/>
      <c r="AQ119" s="10"/>
      <c r="AR119" s="10"/>
      <c r="AS119" s="10"/>
      <c r="AT119" s="10"/>
      <c r="AU119" s="48"/>
    </row>
    <row r="120" spans="2:47" ht="21" hidden="1" customHeight="1" thickTop="1" thickBot="1" x14ac:dyDescent="0.3">
      <c r="B120" s="32"/>
      <c r="C120" s="30"/>
      <c r="D120" s="88"/>
    </row>
    <row r="121" spans="2:47" ht="21" hidden="1" customHeight="1" thickTop="1" thickBot="1" x14ac:dyDescent="0.3">
      <c r="B121" s="32"/>
      <c r="C121" s="30"/>
      <c r="D121" s="88"/>
    </row>
    <row r="122" spans="2:47" ht="21" hidden="1" customHeight="1" thickTop="1" thickBot="1" x14ac:dyDescent="0.3">
      <c r="B122" s="32"/>
      <c r="C122" s="30"/>
      <c r="D122" s="88"/>
    </row>
    <row r="123" spans="2:47" ht="16.5" hidden="1" customHeight="1" thickTop="1" thickBot="1" x14ac:dyDescent="0.3">
      <c r="B123" s="32"/>
      <c r="C123" s="30"/>
      <c r="D123" s="88"/>
    </row>
    <row r="124" spans="2:47" ht="21" hidden="1" customHeight="1" thickTop="1" thickBot="1" x14ac:dyDescent="0.3">
      <c r="B124" s="32"/>
      <c r="C124" s="30"/>
      <c r="D124" s="88"/>
    </row>
    <row r="125" spans="2:47" ht="21" hidden="1" customHeight="1" thickTop="1" thickBot="1" x14ac:dyDescent="0.3">
      <c r="B125" s="33"/>
      <c r="C125" s="31"/>
      <c r="D125" s="89"/>
    </row>
    <row r="126" spans="2:47" ht="21" hidden="1" customHeight="1" thickTop="1" thickBot="1" x14ac:dyDescent="0.3">
      <c r="B126" s="33"/>
      <c r="C126" s="31"/>
      <c r="D126" s="89"/>
    </row>
    <row r="127" spans="2:47" ht="21" hidden="1" customHeight="1" thickTop="1" thickBot="1" x14ac:dyDescent="0.3">
      <c r="B127" s="33"/>
      <c r="C127" s="31"/>
      <c r="D127" s="89"/>
    </row>
    <row r="128" spans="2:47" ht="21" hidden="1" customHeight="1" thickTop="1" thickBot="1" x14ac:dyDescent="0.3">
      <c r="B128" s="33"/>
      <c r="C128" s="31"/>
      <c r="D128" s="89"/>
    </row>
    <row r="129" spans="2:4" ht="21" hidden="1" customHeight="1" thickTop="1" thickBot="1" x14ac:dyDescent="0.3">
      <c r="B129" s="33"/>
      <c r="C129" s="31"/>
      <c r="D129" s="89"/>
    </row>
    <row r="130" spans="2:4" ht="21" hidden="1" customHeight="1" thickTop="1" thickBot="1" x14ac:dyDescent="0.3">
      <c r="B130" s="33"/>
      <c r="C130" s="31"/>
      <c r="D130" s="89"/>
    </row>
    <row r="131" spans="2:4" ht="21" hidden="1" customHeight="1" thickTop="1" thickBot="1" x14ac:dyDescent="0.3">
      <c r="B131" s="33"/>
      <c r="C131" s="31"/>
      <c r="D131" s="89"/>
    </row>
    <row r="132" spans="2:4" ht="21" hidden="1" customHeight="1" thickTop="1" thickBot="1" x14ac:dyDescent="0.3">
      <c r="B132" s="33"/>
      <c r="C132" s="31"/>
      <c r="D132" s="89"/>
    </row>
    <row r="133" spans="2:4" ht="21" hidden="1" customHeight="1" thickTop="1" thickBot="1" x14ac:dyDescent="0.3">
      <c r="B133" s="33"/>
      <c r="C133" s="31"/>
      <c r="D133" s="89"/>
    </row>
    <row r="134" spans="2:4" ht="21" hidden="1" customHeight="1" thickTop="1" thickBot="1" x14ac:dyDescent="0.3">
      <c r="B134" s="33"/>
      <c r="C134" s="31"/>
      <c r="D134" s="89"/>
    </row>
    <row r="135" spans="2:4" ht="21" hidden="1" customHeight="1" thickTop="1" thickBot="1" x14ac:dyDescent="0.3">
      <c r="B135" s="33"/>
      <c r="C135" s="31"/>
      <c r="D135" s="89"/>
    </row>
    <row r="136" spans="2:4" ht="21" hidden="1" customHeight="1" thickTop="1" thickBot="1" x14ac:dyDescent="0.3">
      <c r="B136" s="33"/>
      <c r="C136" s="31"/>
      <c r="D136" s="89"/>
    </row>
    <row r="137" spans="2:4" ht="21" hidden="1" customHeight="1" thickTop="1" thickBot="1" x14ac:dyDescent="0.3">
      <c r="B137" s="33"/>
      <c r="C137" s="31"/>
      <c r="D137" s="89"/>
    </row>
    <row r="138" spans="2:4" ht="21" hidden="1" customHeight="1" thickTop="1" thickBot="1" x14ac:dyDescent="0.3">
      <c r="B138" s="33"/>
      <c r="C138" s="31"/>
      <c r="D138" s="89"/>
    </row>
    <row r="139" spans="2:4" ht="21" hidden="1" customHeight="1" thickTop="1" thickBot="1" x14ac:dyDescent="0.3">
      <c r="B139" s="33"/>
      <c r="C139" s="31"/>
      <c r="D139" s="89"/>
    </row>
    <row r="140" spans="2:4" ht="21" hidden="1" customHeight="1" thickTop="1" thickBot="1" x14ac:dyDescent="0.3">
      <c r="B140" s="33"/>
      <c r="C140" s="31"/>
      <c r="D140" s="89"/>
    </row>
    <row r="141" spans="2:4" ht="21" hidden="1" customHeight="1" thickTop="1" thickBot="1" x14ac:dyDescent="0.3">
      <c r="B141" s="33"/>
      <c r="C141" s="31"/>
      <c r="D141" s="89"/>
    </row>
    <row r="142" spans="2:4" ht="16.5" hidden="1" customHeight="1" thickTop="1" thickBot="1" x14ac:dyDescent="0.3">
      <c r="B142" s="33"/>
      <c r="C142" s="31"/>
      <c r="D142" s="89"/>
    </row>
    <row r="143" spans="2:4" ht="21" hidden="1" customHeight="1" thickTop="1" thickBot="1" x14ac:dyDescent="0.3">
      <c r="B143" s="33"/>
      <c r="C143" s="31"/>
      <c r="D143" s="89"/>
    </row>
    <row r="144" spans="2:4" ht="21" hidden="1" customHeight="1" thickTop="1" thickBot="1" x14ac:dyDescent="0.3">
      <c r="B144" s="33"/>
      <c r="C144" s="31"/>
      <c r="D144" s="89"/>
    </row>
    <row r="145" spans="2:4" ht="16.5" hidden="1" customHeight="1" thickTop="1" thickBot="1" x14ac:dyDescent="0.3">
      <c r="B145" s="33"/>
      <c r="C145" s="31"/>
      <c r="D145" s="89"/>
    </row>
    <row r="146" spans="2:4" ht="21" hidden="1" customHeight="1" thickTop="1" thickBot="1" x14ac:dyDescent="0.3">
      <c r="B146" s="33"/>
      <c r="C146" s="31"/>
      <c r="D146" s="89"/>
    </row>
    <row r="147" spans="2:4" ht="21" hidden="1" customHeight="1" thickTop="1" thickBot="1" x14ac:dyDescent="0.3">
      <c r="B147" s="33"/>
      <c r="C147" s="31"/>
      <c r="D147" s="89"/>
    </row>
    <row r="148" spans="2:4" ht="21" hidden="1" customHeight="1" thickTop="1" thickBot="1" x14ac:dyDescent="0.3">
      <c r="B148" s="33"/>
      <c r="C148" s="31"/>
      <c r="D148" s="89"/>
    </row>
    <row r="149" spans="2:4" ht="21" hidden="1" customHeight="1" thickTop="1" thickBot="1" x14ac:dyDescent="0.3">
      <c r="B149" s="33"/>
      <c r="C149" s="31"/>
      <c r="D149" s="89"/>
    </row>
    <row r="150" spans="2:4" ht="21" hidden="1" customHeight="1" thickTop="1" thickBot="1" x14ac:dyDescent="0.3">
      <c r="B150" s="33"/>
      <c r="C150" s="31"/>
      <c r="D150" s="89"/>
    </row>
    <row r="151" spans="2:4" ht="19.5" hidden="1" customHeight="1" thickTop="1" thickBot="1" x14ac:dyDescent="0.3">
      <c r="B151" s="33"/>
      <c r="C151" s="31"/>
      <c r="D151" s="89"/>
    </row>
    <row r="152" spans="2:4" ht="21" hidden="1" customHeight="1" thickTop="1" thickBot="1" x14ac:dyDescent="0.3">
      <c r="B152" s="33"/>
      <c r="C152" s="31"/>
      <c r="D152" s="89"/>
    </row>
    <row r="153" spans="2:4" ht="21" hidden="1" customHeight="1" thickTop="1" thickBot="1" x14ac:dyDescent="0.3">
      <c r="B153" s="33"/>
      <c r="C153" s="31"/>
      <c r="D153" s="89"/>
    </row>
    <row r="154" spans="2:4" ht="21" hidden="1" customHeight="1" thickTop="1" thickBot="1" x14ac:dyDescent="0.3">
      <c r="B154" s="33"/>
      <c r="C154" s="31"/>
      <c r="D154" s="89"/>
    </row>
    <row r="155" spans="2:4" ht="21" hidden="1" customHeight="1" thickTop="1" thickBot="1" x14ac:dyDescent="0.3">
      <c r="B155" s="33"/>
      <c r="C155" s="31"/>
      <c r="D155" s="89"/>
    </row>
    <row r="156" spans="2:4" ht="21" hidden="1" customHeight="1" thickTop="1" thickBot="1" x14ac:dyDescent="0.3">
      <c r="B156" s="33"/>
      <c r="C156" s="31"/>
      <c r="D156" s="89"/>
    </row>
    <row r="157" spans="2:4" ht="21" hidden="1" customHeight="1" thickTop="1" thickBot="1" x14ac:dyDescent="0.3">
      <c r="B157" s="33"/>
      <c r="C157" s="31"/>
      <c r="D157" s="89"/>
    </row>
    <row r="158" spans="2:4" ht="21" hidden="1" customHeight="1" thickTop="1" thickBot="1" x14ac:dyDescent="0.3">
      <c r="B158" s="65"/>
      <c r="C158" s="68"/>
      <c r="D158" s="88"/>
    </row>
    <row r="159" spans="2:4" ht="21" hidden="1" customHeight="1" thickTop="1" thickBot="1" x14ac:dyDescent="0.3">
      <c r="B159" s="65"/>
      <c r="C159" s="68"/>
      <c r="D159" s="88"/>
    </row>
    <row r="160" spans="2:4" ht="21" hidden="1" thickTop="1" thickBot="1" x14ac:dyDescent="0.3">
      <c r="B160" s="65"/>
      <c r="C160" s="68"/>
      <c r="D160" s="88"/>
    </row>
    <row r="161" spans="2:4" ht="7.5" hidden="1" customHeight="1" thickTop="1" thickBot="1" x14ac:dyDescent="0.3">
      <c r="B161" s="65"/>
      <c r="C161" s="68"/>
      <c r="D161" s="88"/>
    </row>
    <row r="162" spans="2:4" ht="21" hidden="1" thickTop="1" thickBot="1" x14ac:dyDescent="0.3">
      <c r="B162" s="65"/>
      <c r="C162" s="68"/>
      <c r="D162" s="88"/>
    </row>
    <row r="163" spans="2:4" ht="21" hidden="1" thickTop="1" thickBot="1" x14ac:dyDescent="0.3">
      <c r="B163" s="65"/>
      <c r="C163" s="68"/>
      <c r="D163" s="88"/>
    </row>
    <row r="164" spans="2:4" ht="21" hidden="1" thickTop="1" thickBot="1" x14ac:dyDescent="0.3">
      <c r="B164" s="65"/>
      <c r="C164" s="68"/>
      <c r="D164" s="88"/>
    </row>
    <row r="165" spans="2:4" ht="21" hidden="1" thickTop="1" thickBot="1" x14ac:dyDescent="0.3">
      <c r="B165" s="66"/>
      <c r="C165" s="69"/>
      <c r="D165" s="89"/>
    </row>
    <row r="166" spans="2:4" ht="21" hidden="1" thickTop="1" thickBot="1" x14ac:dyDescent="0.3">
      <c r="B166" s="66"/>
      <c r="C166" s="69"/>
      <c r="D166" s="89"/>
    </row>
    <row r="167" spans="2:4" ht="21" hidden="1" thickTop="1" thickBot="1" x14ac:dyDescent="0.3">
      <c r="B167" s="66"/>
      <c r="C167" s="69"/>
      <c r="D167" s="89"/>
    </row>
    <row r="168" spans="2:4" ht="21" hidden="1" thickTop="1" thickBot="1" x14ac:dyDescent="0.3">
      <c r="B168" s="66"/>
      <c r="C168" s="69"/>
      <c r="D168" s="89"/>
    </row>
    <row r="169" spans="2:4" ht="21" hidden="1" thickTop="1" thickBot="1" x14ac:dyDescent="0.3">
      <c r="B169" s="66"/>
      <c r="C169" s="69"/>
      <c r="D169" s="89"/>
    </row>
    <row r="170" spans="2:4" ht="21" hidden="1" thickTop="1" thickBot="1" x14ac:dyDescent="0.3">
      <c r="B170" s="66"/>
      <c r="C170" s="69"/>
      <c r="D170" s="89"/>
    </row>
    <row r="171" spans="2:4" ht="21" hidden="1" thickTop="1" thickBot="1" x14ac:dyDescent="0.3">
      <c r="B171" s="66"/>
      <c r="C171" s="69"/>
      <c r="D171" s="89"/>
    </row>
    <row r="172" spans="2:4" ht="21" hidden="1" thickTop="1" thickBot="1" x14ac:dyDescent="0.3">
      <c r="B172" s="66"/>
      <c r="C172" s="69"/>
      <c r="D172" s="89"/>
    </row>
    <row r="173" spans="2:4" ht="21" hidden="1" thickTop="1" thickBot="1" x14ac:dyDescent="0.3">
      <c r="B173" s="66"/>
      <c r="C173" s="69"/>
      <c r="D173" s="89"/>
    </row>
    <row r="174" spans="2:4" ht="21" hidden="1" thickTop="1" thickBot="1" x14ac:dyDescent="0.3">
      <c r="B174" s="66"/>
      <c r="C174" s="69"/>
      <c r="D174" s="89"/>
    </row>
    <row r="175" spans="2:4" ht="21" hidden="1" thickTop="1" thickBot="1" x14ac:dyDescent="0.3">
      <c r="B175" s="66"/>
      <c r="C175" s="69"/>
      <c r="D175" s="89"/>
    </row>
    <row r="176" spans="2:4" ht="21" hidden="1" thickTop="1" thickBot="1" x14ac:dyDescent="0.3">
      <c r="B176" s="66"/>
      <c r="C176" s="69"/>
      <c r="D176" s="89"/>
    </row>
    <row r="177" spans="2:4" ht="21" hidden="1" thickTop="1" thickBot="1" x14ac:dyDescent="0.3">
      <c r="B177" s="66"/>
      <c r="C177" s="69"/>
      <c r="D177" s="89"/>
    </row>
    <row r="178" spans="2:4" ht="21" hidden="1" thickTop="1" thickBot="1" x14ac:dyDescent="0.3">
      <c r="B178" s="66"/>
      <c r="C178" s="69"/>
      <c r="D178" s="89"/>
    </row>
    <row r="179" spans="2:4" ht="13.5" hidden="1" customHeight="1" thickTop="1" thickBot="1" x14ac:dyDescent="0.3">
      <c r="B179" s="66"/>
      <c r="C179" s="69"/>
      <c r="D179" s="89"/>
    </row>
    <row r="180" spans="2:4" ht="21" hidden="1" thickTop="1" thickBot="1" x14ac:dyDescent="0.3">
      <c r="B180" s="66"/>
      <c r="C180" s="69"/>
      <c r="D180" s="89"/>
    </row>
    <row r="181" spans="2:4" ht="21" hidden="1" thickTop="1" thickBot="1" x14ac:dyDescent="0.3">
      <c r="B181" s="66"/>
      <c r="C181" s="69"/>
      <c r="D181" s="89"/>
    </row>
    <row r="182" spans="2:4" ht="21" hidden="1" thickTop="1" thickBot="1" x14ac:dyDescent="0.3">
      <c r="B182" s="66"/>
      <c r="C182" s="69"/>
      <c r="D182" s="89"/>
    </row>
    <row r="183" spans="2:4" ht="21" hidden="1" thickTop="1" thickBot="1" x14ac:dyDescent="0.3">
      <c r="B183" s="66"/>
      <c r="C183" s="69"/>
      <c r="D183" s="89"/>
    </row>
    <row r="184" spans="2:4" ht="21" hidden="1" thickTop="1" thickBot="1" x14ac:dyDescent="0.3">
      <c r="B184" s="66"/>
      <c r="C184" s="69"/>
      <c r="D184" s="89"/>
    </row>
    <row r="185" spans="2:4" ht="21" hidden="1" thickTop="1" thickBot="1" x14ac:dyDescent="0.3">
      <c r="B185" s="66"/>
      <c r="C185" s="69"/>
      <c r="D185" s="89"/>
    </row>
    <row r="186" spans="2:4" ht="21" hidden="1" thickTop="1" thickBot="1" x14ac:dyDescent="0.3">
      <c r="B186" s="66"/>
      <c r="C186" s="69"/>
      <c r="D186" s="89"/>
    </row>
    <row r="187" spans="2:4" ht="21" hidden="1" thickTop="1" thickBot="1" x14ac:dyDescent="0.3">
      <c r="B187" s="66"/>
      <c r="C187" s="69"/>
      <c r="D187" s="89"/>
    </row>
    <row r="188" spans="2:4" ht="21" hidden="1" thickTop="1" thickBot="1" x14ac:dyDescent="0.3">
      <c r="B188" s="66"/>
      <c r="C188" s="69"/>
      <c r="D188" s="89"/>
    </row>
    <row r="189" spans="2:4" ht="21" hidden="1" thickTop="1" thickBot="1" x14ac:dyDescent="0.3">
      <c r="B189" s="66"/>
      <c r="C189" s="69"/>
      <c r="D189" s="89"/>
    </row>
    <row r="190" spans="2:4" ht="21" hidden="1" thickTop="1" thickBot="1" x14ac:dyDescent="0.3">
      <c r="B190" s="66"/>
      <c r="C190" s="69"/>
      <c r="D190" s="89"/>
    </row>
    <row r="191" spans="2:4" ht="21" hidden="1" thickTop="1" thickBot="1" x14ac:dyDescent="0.3">
      <c r="B191" s="66"/>
      <c r="C191" s="69"/>
      <c r="D191" s="89"/>
    </row>
    <row r="192" spans="2:4" ht="21" hidden="1" thickTop="1" thickBot="1" x14ac:dyDescent="0.3">
      <c r="B192" s="66"/>
      <c r="C192" s="69"/>
      <c r="D192" s="89"/>
    </row>
    <row r="193" spans="2:4" ht="21" hidden="1" thickTop="1" thickBot="1" x14ac:dyDescent="0.3">
      <c r="B193" s="66"/>
      <c r="C193" s="69"/>
      <c r="D193" s="89"/>
    </row>
    <row r="194" spans="2:4" ht="21" hidden="1" thickTop="1" thickBot="1" x14ac:dyDescent="0.3">
      <c r="B194" s="66"/>
      <c r="C194" s="69"/>
      <c r="D194" s="89"/>
    </row>
    <row r="195" spans="2:4" ht="21" hidden="1" thickTop="1" thickBot="1" x14ac:dyDescent="0.3">
      <c r="B195" s="66"/>
      <c r="C195" s="69"/>
      <c r="D195" s="89"/>
    </row>
    <row r="196" spans="2:4" ht="21" hidden="1" thickTop="1" thickBot="1" x14ac:dyDescent="0.3">
      <c r="B196" s="66"/>
      <c r="C196" s="69"/>
      <c r="D196" s="89"/>
    </row>
    <row r="197" spans="2:4" ht="52.5" hidden="1" customHeight="1" thickTop="1" thickBot="1" x14ac:dyDescent="0.3">
      <c r="B197" s="66"/>
      <c r="C197" s="69"/>
      <c r="D197" s="89"/>
    </row>
    <row r="198" spans="2:4" ht="21" hidden="1" thickTop="1" thickBot="1" x14ac:dyDescent="0.3">
      <c r="B198" s="65"/>
      <c r="C198" s="68"/>
    </row>
    <row r="199" spans="2:4" ht="21" hidden="1" thickTop="1" thickBot="1" x14ac:dyDescent="0.3">
      <c r="B199" s="65"/>
      <c r="C199" s="68"/>
    </row>
    <row r="200" spans="2:4" ht="21" hidden="1" thickTop="1" thickBot="1" x14ac:dyDescent="0.3">
      <c r="B200" s="65"/>
      <c r="C200" s="68"/>
    </row>
    <row r="201" spans="2:4" ht="21" hidden="1" thickTop="1" thickBot="1" x14ac:dyDescent="0.3">
      <c r="B201" s="65"/>
      <c r="C201" s="68"/>
    </row>
    <row r="202" spans="2:4" ht="21" hidden="1" thickTop="1" thickBot="1" x14ac:dyDescent="0.3">
      <c r="B202" s="65"/>
      <c r="C202" s="68"/>
    </row>
    <row r="203" spans="2:4" ht="21" hidden="1" thickTop="1" thickBot="1" x14ac:dyDescent="0.3">
      <c r="B203" s="66"/>
      <c r="C203" s="69"/>
    </row>
    <row r="204" spans="2:4" ht="18.75" hidden="1" customHeight="1" thickTop="1" thickBot="1" x14ac:dyDescent="0.3">
      <c r="B204" s="66"/>
      <c r="C204" s="69"/>
    </row>
    <row r="205" spans="2:4" ht="21" hidden="1" thickTop="1" thickBot="1" x14ac:dyDescent="0.3">
      <c r="B205" s="66"/>
      <c r="C205" s="69"/>
    </row>
    <row r="206" spans="2:4" ht="21" hidden="1" thickTop="1" thickBot="1" x14ac:dyDescent="0.3">
      <c r="B206" s="66"/>
      <c r="C206" s="69"/>
    </row>
    <row r="207" spans="2:4" ht="21" hidden="1" thickTop="1" thickBot="1" x14ac:dyDescent="0.3">
      <c r="B207" s="66"/>
      <c r="C207" s="69"/>
    </row>
    <row r="208" spans="2:4" ht="21" hidden="1" thickTop="1" thickBot="1" x14ac:dyDescent="0.3">
      <c r="B208" s="66"/>
      <c r="C208" s="69"/>
    </row>
    <row r="209" spans="2:3" ht="21" hidden="1" thickTop="1" thickBot="1" x14ac:dyDescent="0.3">
      <c r="B209" s="66"/>
      <c r="C209" s="69"/>
    </row>
    <row r="210" spans="2:3" ht="21" hidden="1" thickTop="1" thickBot="1" x14ac:dyDescent="0.3">
      <c r="B210" s="66"/>
      <c r="C210" s="69"/>
    </row>
    <row r="211" spans="2:3" ht="21" hidden="1" thickTop="1" thickBot="1" x14ac:dyDescent="0.3">
      <c r="B211" s="66"/>
      <c r="C211" s="69"/>
    </row>
    <row r="212" spans="2:3" ht="21" hidden="1" thickTop="1" thickBot="1" x14ac:dyDescent="0.3">
      <c r="B212" s="66"/>
      <c r="C212" s="69"/>
    </row>
    <row r="213" spans="2:3" ht="21" hidden="1" thickTop="1" thickBot="1" x14ac:dyDescent="0.3">
      <c r="B213" s="66"/>
      <c r="C213" s="69"/>
    </row>
    <row r="214" spans="2:3" ht="21" hidden="1" thickTop="1" thickBot="1" x14ac:dyDescent="0.3">
      <c r="B214" s="66"/>
      <c r="C214" s="69"/>
    </row>
    <row r="215" spans="2:3" ht="21" hidden="1" thickTop="1" thickBot="1" x14ac:dyDescent="0.3">
      <c r="B215" s="66"/>
      <c r="C215" s="69"/>
    </row>
    <row r="216" spans="2:3" ht="21" hidden="1" thickTop="1" thickBot="1" x14ac:dyDescent="0.3">
      <c r="B216" s="66"/>
      <c r="C216" s="69"/>
    </row>
    <row r="217" spans="2:3" ht="21" hidden="1" thickTop="1" thickBot="1" x14ac:dyDescent="0.3">
      <c r="B217" s="66"/>
      <c r="C217" s="69"/>
    </row>
    <row r="218" spans="2:3" ht="21" hidden="1" thickTop="1" thickBot="1" x14ac:dyDescent="0.3">
      <c r="B218" s="66"/>
      <c r="C218" s="69"/>
    </row>
    <row r="219" spans="2:3" ht="21" hidden="1" thickTop="1" thickBot="1" x14ac:dyDescent="0.3">
      <c r="B219" s="66"/>
      <c r="C219" s="69"/>
    </row>
    <row r="220" spans="2:3" ht="21" hidden="1" thickTop="1" thickBot="1" x14ac:dyDescent="0.3">
      <c r="B220" s="66"/>
      <c r="C220" s="69"/>
    </row>
    <row r="221" spans="2:3" ht="21" hidden="1" thickTop="1" thickBot="1" x14ac:dyDescent="0.3">
      <c r="B221" s="66"/>
      <c r="C221" s="69"/>
    </row>
    <row r="222" spans="2:3" ht="21" hidden="1" thickTop="1" thickBot="1" x14ac:dyDescent="0.3">
      <c r="B222" s="66"/>
      <c r="C222" s="69"/>
    </row>
    <row r="223" spans="2:3" ht="5.85" hidden="1" customHeight="1" thickTop="1" thickBot="1" x14ac:dyDescent="0.3">
      <c r="B223" s="66"/>
      <c r="C223" s="69"/>
    </row>
    <row r="224" spans="2:3" ht="21" hidden="1" thickTop="1" thickBot="1" x14ac:dyDescent="0.3">
      <c r="B224" s="66"/>
      <c r="C224" s="69"/>
    </row>
    <row r="225" spans="2:3" ht="21" hidden="1" thickTop="1" thickBot="1" x14ac:dyDescent="0.3">
      <c r="B225" s="66"/>
      <c r="C225" s="69"/>
    </row>
    <row r="226" spans="2:3" ht="21" hidden="1" thickTop="1" thickBot="1" x14ac:dyDescent="0.3">
      <c r="B226" s="66"/>
      <c r="C226" s="69"/>
    </row>
    <row r="227" spans="2:3" ht="21" hidden="1" thickTop="1" thickBot="1" x14ac:dyDescent="0.3">
      <c r="B227" s="66"/>
      <c r="C227" s="69"/>
    </row>
    <row r="228" spans="2:3" ht="21" hidden="1" thickTop="1" thickBot="1" x14ac:dyDescent="0.3">
      <c r="B228" s="66"/>
      <c r="C228" s="69"/>
    </row>
    <row r="229" spans="2:3" ht="21" hidden="1" thickTop="1" thickBot="1" x14ac:dyDescent="0.3">
      <c r="B229" s="66"/>
      <c r="C229" s="69"/>
    </row>
    <row r="230" spans="2:3" ht="21" hidden="1" thickTop="1" thickBot="1" x14ac:dyDescent="0.3">
      <c r="B230" s="66"/>
      <c r="C230" s="69"/>
    </row>
    <row r="231" spans="2:3" ht="21" hidden="1" thickTop="1" thickBot="1" x14ac:dyDescent="0.3">
      <c r="B231" s="66"/>
      <c r="C231" s="69"/>
    </row>
    <row r="232" spans="2:3" ht="21" hidden="1" thickTop="1" thickBot="1" x14ac:dyDescent="0.3">
      <c r="B232" s="66"/>
      <c r="C232" s="69"/>
    </row>
    <row r="233" spans="2:3" ht="21" hidden="1" thickTop="1" thickBot="1" x14ac:dyDescent="0.3">
      <c r="B233" s="66"/>
      <c r="C233" s="69"/>
    </row>
    <row r="234" spans="2:3" ht="21" hidden="1" thickTop="1" thickBot="1" x14ac:dyDescent="0.3">
      <c r="B234" s="66"/>
      <c r="C234" s="69"/>
    </row>
    <row r="235" spans="2:3" ht="21" hidden="1" thickTop="1" thickBot="1" x14ac:dyDescent="0.3">
      <c r="B235" s="66"/>
      <c r="C235" s="69"/>
    </row>
    <row r="236" spans="2:3" ht="21" hidden="1" thickTop="1" thickBot="1" x14ac:dyDescent="0.3">
      <c r="B236" s="65"/>
      <c r="C236" s="68"/>
    </row>
    <row r="237" spans="2:3" ht="21" hidden="1" thickTop="1" thickBot="1" x14ac:dyDescent="0.3">
      <c r="B237" s="65"/>
      <c r="C237" s="68"/>
    </row>
    <row r="238" spans="2:3" ht="21" hidden="1" thickTop="1" thickBot="1" x14ac:dyDescent="0.3">
      <c r="B238" s="65"/>
      <c r="C238" s="68"/>
    </row>
    <row r="239" spans="2:3" ht="21" hidden="1" thickTop="1" thickBot="1" x14ac:dyDescent="0.3">
      <c r="B239" s="65"/>
      <c r="C239" s="68"/>
    </row>
    <row r="240" spans="2:3" ht="21" hidden="1" thickTop="1" thickBot="1" x14ac:dyDescent="0.3">
      <c r="B240" s="65"/>
      <c r="C240" s="68"/>
    </row>
    <row r="241" spans="2:3" ht="21" hidden="1" thickTop="1" thickBot="1" x14ac:dyDescent="0.3">
      <c r="B241" s="66"/>
      <c r="C241" s="69"/>
    </row>
    <row r="242" spans="2:3" ht="21" hidden="1" thickTop="1" thickBot="1" x14ac:dyDescent="0.3">
      <c r="B242" s="66"/>
      <c r="C242" s="69"/>
    </row>
    <row r="243" spans="2:3" ht="21" hidden="1" thickTop="1" thickBot="1" x14ac:dyDescent="0.3">
      <c r="B243" s="66"/>
      <c r="C243" s="69"/>
    </row>
    <row r="244" spans="2:3" ht="21" hidden="1" thickTop="1" thickBot="1" x14ac:dyDescent="0.3">
      <c r="B244" s="66"/>
      <c r="C244" s="69"/>
    </row>
    <row r="245" spans="2:3" ht="21" hidden="1" thickTop="1" thickBot="1" x14ac:dyDescent="0.3">
      <c r="B245" s="66"/>
      <c r="C245" s="69"/>
    </row>
    <row r="246" spans="2:3" ht="21" hidden="1" thickTop="1" thickBot="1" x14ac:dyDescent="0.3">
      <c r="B246" s="66"/>
      <c r="C246" s="69"/>
    </row>
    <row r="247" spans="2:3" ht="21" hidden="1" thickTop="1" thickBot="1" x14ac:dyDescent="0.3">
      <c r="B247" s="66"/>
      <c r="C247" s="69"/>
    </row>
    <row r="248" spans="2:3" ht="21" hidden="1" thickTop="1" thickBot="1" x14ac:dyDescent="0.3">
      <c r="B248" s="66"/>
      <c r="C248" s="69"/>
    </row>
    <row r="249" spans="2:3" ht="21" hidden="1" thickTop="1" thickBot="1" x14ac:dyDescent="0.3">
      <c r="B249" s="66"/>
      <c r="C249" s="69"/>
    </row>
    <row r="250" spans="2:3" ht="21" hidden="1" thickTop="1" thickBot="1" x14ac:dyDescent="0.3">
      <c r="B250" s="66"/>
      <c r="C250" s="69"/>
    </row>
    <row r="251" spans="2:3" ht="20.85" hidden="1" customHeight="1" thickTop="1" thickBot="1" x14ac:dyDescent="0.3">
      <c r="B251" s="66"/>
      <c r="C251" s="69"/>
    </row>
    <row r="252" spans="2:3" ht="21" hidden="1" thickTop="1" thickBot="1" x14ac:dyDescent="0.3">
      <c r="B252" s="66"/>
      <c r="C252" s="69"/>
    </row>
    <row r="253" spans="2:3" ht="21" hidden="1" thickTop="1" thickBot="1" x14ac:dyDescent="0.3">
      <c r="B253" s="66"/>
      <c r="C253" s="69"/>
    </row>
    <row r="254" spans="2:3" ht="21" hidden="1" thickTop="1" thickBot="1" x14ac:dyDescent="0.3">
      <c r="B254" s="66"/>
      <c r="C254" s="69"/>
    </row>
    <row r="255" spans="2:3" ht="21" hidden="1" thickTop="1" thickBot="1" x14ac:dyDescent="0.3">
      <c r="B255" s="66"/>
      <c r="C255" s="69"/>
    </row>
    <row r="256" spans="2:3" ht="21" hidden="1" thickTop="1" thickBot="1" x14ac:dyDescent="0.3">
      <c r="B256" s="66"/>
      <c r="C256" s="69"/>
    </row>
    <row r="257" spans="2:3" ht="21" hidden="1" thickTop="1" thickBot="1" x14ac:dyDescent="0.3">
      <c r="B257" s="66"/>
      <c r="C257" s="69"/>
    </row>
    <row r="258" spans="2:3" ht="21" hidden="1" thickTop="1" thickBot="1" x14ac:dyDescent="0.3">
      <c r="B258" s="66"/>
      <c r="C258" s="69"/>
    </row>
    <row r="259" spans="2:3" ht="21" hidden="1" thickTop="1" thickBot="1" x14ac:dyDescent="0.3">
      <c r="B259" s="66"/>
      <c r="C259" s="69"/>
    </row>
    <row r="260" spans="2:3" ht="21" hidden="1" thickTop="1" thickBot="1" x14ac:dyDescent="0.3">
      <c r="B260" s="66"/>
      <c r="C260" s="69"/>
    </row>
    <row r="261" spans="2:3" ht="21" hidden="1" thickTop="1" thickBot="1" x14ac:dyDescent="0.3">
      <c r="B261" s="66"/>
      <c r="C261" s="69"/>
    </row>
    <row r="262" spans="2:3" ht="21" hidden="1" thickTop="1" thickBot="1" x14ac:dyDescent="0.3">
      <c r="B262" s="66"/>
      <c r="C262" s="69"/>
    </row>
    <row r="263" spans="2:3" ht="21" hidden="1" thickTop="1" thickBot="1" x14ac:dyDescent="0.3">
      <c r="B263" s="66"/>
      <c r="C263" s="69"/>
    </row>
    <row r="264" spans="2:3" ht="21" hidden="1" thickTop="1" thickBot="1" x14ac:dyDescent="0.3">
      <c r="B264" s="66"/>
      <c r="C264" s="69"/>
    </row>
    <row r="265" spans="2:3" ht="21" hidden="1" thickTop="1" thickBot="1" x14ac:dyDescent="0.3">
      <c r="B265" s="66"/>
      <c r="C265" s="69"/>
    </row>
    <row r="266" spans="2:3" ht="21" hidden="1" thickTop="1" thickBot="1" x14ac:dyDescent="0.3">
      <c r="B266" s="66"/>
      <c r="C266" s="69"/>
    </row>
    <row r="267" spans="2:3" ht="21" hidden="1" thickTop="1" thickBot="1" x14ac:dyDescent="0.3">
      <c r="B267" s="66"/>
      <c r="C267" s="69"/>
    </row>
    <row r="268" spans="2:3" ht="21" hidden="1" thickTop="1" thickBot="1" x14ac:dyDescent="0.3">
      <c r="B268" s="66"/>
      <c r="C268" s="69"/>
    </row>
    <row r="269" spans="2:3" ht="21" hidden="1" thickTop="1" thickBot="1" x14ac:dyDescent="0.3">
      <c r="B269" s="66"/>
      <c r="C269" s="69"/>
    </row>
    <row r="270" spans="2:3" ht="21" hidden="1" thickTop="1" thickBot="1" x14ac:dyDescent="0.3">
      <c r="B270" s="66"/>
      <c r="C270" s="69"/>
    </row>
    <row r="271" spans="2:3" ht="21" hidden="1" thickTop="1" thickBot="1" x14ac:dyDescent="0.3">
      <c r="B271" s="66"/>
      <c r="C271" s="69"/>
    </row>
    <row r="272" spans="2:3" ht="21" hidden="1" thickTop="1" thickBot="1" x14ac:dyDescent="0.3">
      <c r="B272" s="66"/>
      <c r="C272" s="69"/>
    </row>
    <row r="273" spans="2:47" ht="21" hidden="1" thickTop="1" thickBot="1" x14ac:dyDescent="0.3">
      <c r="B273" s="67"/>
      <c r="C273" s="70"/>
    </row>
    <row r="274" spans="2:47" ht="244.5" customHeight="1" thickTop="1" thickBot="1" x14ac:dyDescent="0.3">
      <c r="B274" s="79" t="s">
        <v>555</v>
      </c>
      <c r="C274" s="71" t="s">
        <v>321</v>
      </c>
      <c r="D274" s="34" t="s">
        <v>322</v>
      </c>
      <c r="E274" s="57" t="s">
        <v>323</v>
      </c>
      <c r="F274" s="48" t="s">
        <v>324</v>
      </c>
      <c r="G274" s="48" t="s">
        <v>325</v>
      </c>
      <c r="H274" s="48" t="s">
        <v>326</v>
      </c>
      <c r="I274" s="56" t="s">
        <v>327</v>
      </c>
      <c r="J274" s="48" t="s">
        <v>328</v>
      </c>
      <c r="K274" s="48" t="s">
        <v>310</v>
      </c>
      <c r="L274" s="48" t="s">
        <v>311</v>
      </c>
      <c r="M274" s="48"/>
      <c r="N274" s="48"/>
      <c r="O274" s="48"/>
      <c r="P274" s="48"/>
      <c r="Q274" s="48"/>
      <c r="R274" s="48"/>
      <c r="S274" s="48"/>
      <c r="T274" s="49"/>
      <c r="U274" s="48"/>
      <c r="V274" s="48"/>
      <c r="W274" s="48"/>
      <c r="X274" s="48"/>
      <c r="Y274" s="48"/>
      <c r="Z274" s="48"/>
      <c r="AA274" s="49"/>
      <c r="AB274" s="49" t="s">
        <v>353</v>
      </c>
      <c r="AC274" s="49" t="s">
        <v>353</v>
      </c>
      <c r="AD274" s="49" t="s">
        <v>353</v>
      </c>
      <c r="AE274" s="49" t="s">
        <v>353</v>
      </c>
      <c r="AF274" s="49"/>
      <c r="AG274" s="49" t="s">
        <v>354</v>
      </c>
      <c r="AH274" s="49" t="s">
        <v>353</v>
      </c>
      <c r="AI274" s="49" t="s">
        <v>354</v>
      </c>
      <c r="AJ274" s="49" t="s">
        <v>354</v>
      </c>
      <c r="AK274" s="49" t="s">
        <v>353</v>
      </c>
      <c r="AL274" s="49" t="s">
        <v>353</v>
      </c>
      <c r="AM274" s="49" t="s">
        <v>354</v>
      </c>
      <c r="AN274" s="49" t="s">
        <v>353</v>
      </c>
      <c r="AO274" s="48" t="s">
        <v>329</v>
      </c>
      <c r="AP274" s="10"/>
      <c r="AQ274" s="10"/>
      <c r="AR274" s="10" t="s">
        <v>641</v>
      </c>
      <c r="AS274" s="10"/>
      <c r="AT274" s="10" t="s">
        <v>412</v>
      </c>
      <c r="AU274" s="48"/>
    </row>
    <row r="275" spans="2:47" ht="1.5" customHeight="1" thickTop="1" thickBot="1" x14ac:dyDescent="0.3">
      <c r="B275" s="79"/>
      <c r="C275" s="71"/>
      <c r="D275" s="34" t="s">
        <v>322</v>
      </c>
      <c r="I275" s="46" t="s">
        <v>330</v>
      </c>
      <c r="AH275" s="17" t="s">
        <v>353</v>
      </c>
      <c r="AR275" s="10" t="s">
        <v>641</v>
      </c>
    </row>
    <row r="276" spans="2:47" ht="21" hidden="1" customHeight="1" thickTop="1" thickBot="1" x14ac:dyDescent="0.3">
      <c r="B276" s="79"/>
      <c r="C276" s="71"/>
      <c r="D276" s="34" t="s">
        <v>322</v>
      </c>
      <c r="I276" s="46" t="s">
        <v>331</v>
      </c>
      <c r="AR276" s="10" t="s">
        <v>641</v>
      </c>
    </row>
    <row r="277" spans="2:47" ht="21.75" hidden="1" customHeight="1" thickTop="1" thickBot="1" x14ac:dyDescent="0.3">
      <c r="B277" s="79"/>
      <c r="C277" s="71"/>
      <c r="D277" s="34" t="s">
        <v>322</v>
      </c>
      <c r="AR277" s="10" t="s">
        <v>641</v>
      </c>
    </row>
    <row r="278" spans="2:47" ht="21.75" hidden="1" customHeight="1" thickTop="1" thickBot="1" x14ac:dyDescent="0.3">
      <c r="B278" s="79"/>
      <c r="C278" s="71"/>
      <c r="D278" s="34" t="s">
        <v>322</v>
      </c>
      <c r="AR278" s="10" t="s">
        <v>641</v>
      </c>
    </row>
    <row r="279" spans="2:47" ht="21.75" hidden="1" customHeight="1" thickTop="1" thickBot="1" x14ac:dyDescent="0.3">
      <c r="B279" s="79"/>
      <c r="C279" s="71"/>
      <c r="D279" s="34" t="s">
        <v>322</v>
      </c>
      <c r="AR279" s="10" t="s">
        <v>641</v>
      </c>
    </row>
    <row r="280" spans="2:47" ht="21.75" hidden="1" customHeight="1" thickTop="1" thickBot="1" x14ac:dyDescent="0.3">
      <c r="B280" s="79"/>
      <c r="C280" s="71"/>
      <c r="D280" s="34" t="s">
        <v>322</v>
      </c>
      <c r="AR280" s="10" t="s">
        <v>641</v>
      </c>
    </row>
    <row r="281" spans="2:47" ht="21.75" hidden="1" customHeight="1" thickTop="1" thickBot="1" x14ac:dyDescent="0.3">
      <c r="B281" s="79"/>
      <c r="C281" s="71"/>
      <c r="D281" s="34" t="s">
        <v>322</v>
      </c>
      <c r="AR281" s="10" t="s">
        <v>641</v>
      </c>
    </row>
    <row r="282" spans="2:47" ht="21.75" hidden="1" customHeight="1" thickTop="1" thickBot="1" x14ac:dyDescent="0.3">
      <c r="B282" s="79"/>
      <c r="C282" s="71"/>
      <c r="D282" s="34" t="s">
        <v>322</v>
      </c>
      <c r="AR282" s="10" t="s">
        <v>641</v>
      </c>
    </row>
    <row r="283" spans="2:47" ht="21.75" hidden="1" customHeight="1" thickTop="1" thickBot="1" x14ac:dyDescent="0.3">
      <c r="B283" s="79"/>
      <c r="C283" s="72"/>
      <c r="D283" s="34" t="s">
        <v>322</v>
      </c>
      <c r="AR283" s="10" t="s">
        <v>641</v>
      </c>
    </row>
    <row r="284" spans="2:47" ht="21.75" hidden="1" customHeight="1" thickTop="1" thickBot="1" x14ac:dyDescent="0.3">
      <c r="B284" s="79"/>
      <c r="C284" s="72"/>
      <c r="D284" s="34" t="s">
        <v>322</v>
      </c>
      <c r="AR284" s="10" t="s">
        <v>641</v>
      </c>
    </row>
    <row r="285" spans="2:47" ht="21.75" hidden="1" customHeight="1" thickTop="1" thickBot="1" x14ac:dyDescent="0.3">
      <c r="B285" s="79"/>
      <c r="C285" s="72"/>
      <c r="D285" s="34" t="s">
        <v>322</v>
      </c>
      <c r="AR285" s="10" t="s">
        <v>641</v>
      </c>
    </row>
    <row r="286" spans="2:47" ht="21.75" hidden="1" customHeight="1" thickTop="1" thickBot="1" x14ac:dyDescent="0.3">
      <c r="B286" s="79"/>
      <c r="C286" s="72"/>
      <c r="D286" s="34" t="s">
        <v>322</v>
      </c>
      <c r="AR286" s="10" t="s">
        <v>641</v>
      </c>
    </row>
    <row r="287" spans="2:47" ht="21.75" hidden="1" customHeight="1" thickTop="1" thickBot="1" x14ac:dyDescent="0.3">
      <c r="B287" s="79"/>
      <c r="C287" s="72"/>
      <c r="D287" s="34" t="s">
        <v>322</v>
      </c>
      <c r="AR287" s="10" t="s">
        <v>641</v>
      </c>
    </row>
    <row r="288" spans="2:47" ht="21.75" hidden="1" customHeight="1" thickTop="1" thickBot="1" x14ac:dyDescent="0.3">
      <c r="B288" s="79"/>
      <c r="C288" s="72"/>
      <c r="D288" s="34" t="s">
        <v>322</v>
      </c>
      <c r="AR288" s="10" t="s">
        <v>641</v>
      </c>
    </row>
    <row r="289" spans="2:44" ht="21.75" hidden="1" customHeight="1" thickTop="1" thickBot="1" x14ac:dyDescent="0.3">
      <c r="B289" s="79"/>
      <c r="C289" s="72"/>
      <c r="D289" s="34" t="s">
        <v>322</v>
      </c>
      <c r="AR289" s="10" t="s">
        <v>641</v>
      </c>
    </row>
    <row r="290" spans="2:44" ht="19.5" hidden="1" customHeight="1" thickTop="1" thickBot="1" x14ac:dyDescent="0.3">
      <c r="B290" s="79"/>
      <c r="C290" s="72"/>
      <c r="D290" s="34" t="s">
        <v>322</v>
      </c>
      <c r="AR290" s="10" t="s">
        <v>641</v>
      </c>
    </row>
    <row r="291" spans="2:44" ht="21.75" hidden="1" customHeight="1" thickTop="1" thickBot="1" x14ac:dyDescent="0.3">
      <c r="B291" s="79"/>
      <c r="C291" s="72"/>
      <c r="D291" s="34" t="s">
        <v>322</v>
      </c>
      <c r="AR291" s="10" t="s">
        <v>641</v>
      </c>
    </row>
    <row r="292" spans="2:44" ht="21.75" hidden="1" customHeight="1" thickTop="1" thickBot="1" x14ac:dyDescent="0.3">
      <c r="B292" s="79"/>
      <c r="C292" s="72"/>
      <c r="D292" s="34" t="s">
        <v>322</v>
      </c>
      <c r="AR292" s="10" t="s">
        <v>641</v>
      </c>
    </row>
    <row r="293" spans="2:44" ht="21.75" hidden="1" customHeight="1" thickTop="1" thickBot="1" x14ac:dyDescent="0.3">
      <c r="B293" s="79"/>
      <c r="C293" s="72"/>
      <c r="D293" s="34" t="s">
        <v>322</v>
      </c>
      <c r="AR293" s="10" t="s">
        <v>641</v>
      </c>
    </row>
    <row r="294" spans="2:44" ht="21.75" hidden="1" customHeight="1" thickTop="1" thickBot="1" x14ac:dyDescent="0.3">
      <c r="B294" s="79"/>
      <c r="C294" s="72"/>
      <c r="D294" s="34" t="s">
        <v>322</v>
      </c>
      <c r="AR294" s="10" t="s">
        <v>641</v>
      </c>
    </row>
    <row r="295" spans="2:44" ht="21.75" hidden="1" customHeight="1" thickTop="1" thickBot="1" x14ac:dyDescent="0.3">
      <c r="B295" s="79"/>
      <c r="C295" s="72"/>
      <c r="D295" s="34" t="s">
        <v>322</v>
      </c>
      <c r="AR295" s="10" t="s">
        <v>641</v>
      </c>
    </row>
    <row r="296" spans="2:44" ht="21.75" hidden="1" customHeight="1" thickTop="1" thickBot="1" x14ac:dyDescent="0.3">
      <c r="B296" s="79"/>
      <c r="C296" s="72"/>
      <c r="D296" s="34" t="s">
        <v>322</v>
      </c>
      <c r="AR296" s="10" t="s">
        <v>641</v>
      </c>
    </row>
    <row r="297" spans="2:44" ht="21.75" hidden="1" customHeight="1" thickTop="1" thickBot="1" x14ac:dyDescent="0.3">
      <c r="B297" s="79"/>
      <c r="C297" s="72"/>
      <c r="D297" s="34" t="s">
        <v>322</v>
      </c>
      <c r="AR297" s="10" t="s">
        <v>641</v>
      </c>
    </row>
    <row r="298" spans="2:44" ht="21.75" hidden="1" customHeight="1" thickTop="1" thickBot="1" x14ac:dyDescent="0.3">
      <c r="B298" s="79"/>
      <c r="C298" s="72"/>
      <c r="D298" s="34" t="s">
        <v>322</v>
      </c>
      <c r="AR298" s="10" t="s">
        <v>641</v>
      </c>
    </row>
    <row r="299" spans="2:44" ht="21.75" hidden="1" customHeight="1" thickTop="1" thickBot="1" x14ac:dyDescent="0.3">
      <c r="B299" s="79"/>
      <c r="C299" s="72"/>
      <c r="D299" s="34" t="s">
        <v>322</v>
      </c>
      <c r="AR299" s="10" t="s">
        <v>641</v>
      </c>
    </row>
    <row r="300" spans="2:44" ht="21.75" hidden="1" customHeight="1" thickTop="1" thickBot="1" x14ac:dyDescent="0.3">
      <c r="B300" s="79"/>
      <c r="C300" s="72"/>
      <c r="D300" s="34" t="s">
        <v>322</v>
      </c>
      <c r="AR300" s="10" t="s">
        <v>641</v>
      </c>
    </row>
    <row r="301" spans="2:44" ht="21.75" hidden="1" customHeight="1" thickTop="1" thickBot="1" x14ac:dyDescent="0.3">
      <c r="B301" s="79"/>
      <c r="C301" s="72"/>
      <c r="D301" s="34" t="s">
        <v>322</v>
      </c>
      <c r="AR301" s="10" t="s">
        <v>641</v>
      </c>
    </row>
    <row r="302" spans="2:44" ht="21.75" hidden="1" customHeight="1" thickTop="1" thickBot="1" x14ac:dyDescent="0.3">
      <c r="B302" s="79"/>
      <c r="C302" s="72"/>
      <c r="D302" s="34" t="s">
        <v>322</v>
      </c>
      <c r="AR302" s="10" t="s">
        <v>641</v>
      </c>
    </row>
    <row r="303" spans="2:44" ht="21.75" hidden="1" customHeight="1" thickTop="1" thickBot="1" x14ac:dyDescent="0.3">
      <c r="B303" s="79"/>
      <c r="C303" s="72"/>
      <c r="D303" s="34" t="s">
        <v>322</v>
      </c>
      <c r="AR303" s="10" t="s">
        <v>641</v>
      </c>
    </row>
    <row r="304" spans="2:44" ht="16.5" hidden="1" customHeight="1" thickTop="1" thickBot="1" x14ac:dyDescent="0.3">
      <c r="B304" s="79"/>
      <c r="C304" s="72"/>
      <c r="D304" s="34" t="s">
        <v>322</v>
      </c>
      <c r="AR304" s="10" t="s">
        <v>641</v>
      </c>
    </row>
    <row r="305" spans="2:47" ht="21.75" hidden="1" customHeight="1" thickTop="1" thickBot="1" x14ac:dyDescent="0.3">
      <c r="B305" s="79"/>
      <c r="C305" s="72"/>
      <c r="D305" s="34" t="s">
        <v>322</v>
      </c>
      <c r="AR305" s="10" t="s">
        <v>641</v>
      </c>
    </row>
    <row r="306" spans="2:47" ht="21.75" hidden="1" customHeight="1" thickTop="1" thickBot="1" x14ac:dyDescent="0.3">
      <c r="B306" s="79"/>
      <c r="C306" s="72"/>
      <c r="D306" s="34" t="s">
        <v>322</v>
      </c>
      <c r="AR306" s="10" t="s">
        <v>641</v>
      </c>
    </row>
    <row r="307" spans="2:47" ht="21.75" hidden="1" customHeight="1" thickTop="1" thickBot="1" x14ac:dyDescent="0.3">
      <c r="B307" s="79"/>
      <c r="C307" s="72"/>
      <c r="D307" s="34" t="s">
        <v>322</v>
      </c>
      <c r="AR307" s="10" t="s">
        <v>641</v>
      </c>
    </row>
    <row r="308" spans="2:47" ht="21.75" hidden="1" customHeight="1" thickTop="1" thickBot="1" x14ac:dyDescent="0.3">
      <c r="B308" s="79"/>
      <c r="C308" s="72"/>
      <c r="D308" s="34" t="s">
        <v>322</v>
      </c>
      <c r="AR308" s="10" t="s">
        <v>641</v>
      </c>
    </row>
    <row r="309" spans="2:47" ht="21.75" hidden="1" customHeight="1" thickTop="1" thickBot="1" x14ac:dyDescent="0.3">
      <c r="B309" s="79"/>
      <c r="C309" s="72"/>
      <c r="D309" s="34" t="s">
        <v>322</v>
      </c>
      <c r="AR309" s="10" t="s">
        <v>641</v>
      </c>
    </row>
    <row r="310" spans="2:47" ht="21.75" hidden="1" customHeight="1" thickTop="1" thickBot="1" x14ac:dyDescent="0.3">
      <c r="B310" s="79"/>
      <c r="C310" s="72"/>
      <c r="D310" s="34" t="s">
        <v>322</v>
      </c>
      <c r="AR310" s="10" t="s">
        <v>641</v>
      </c>
    </row>
    <row r="311" spans="2:47" ht="21.75" hidden="1" customHeight="1" thickTop="1" thickBot="1" x14ac:dyDescent="0.3">
      <c r="B311" s="79"/>
      <c r="C311" s="72"/>
      <c r="D311" s="34" t="s">
        <v>322</v>
      </c>
      <c r="AR311" s="10" t="s">
        <v>641</v>
      </c>
    </row>
    <row r="312" spans="2:47" ht="21.75" hidden="1" customHeight="1" thickTop="1" thickBot="1" x14ac:dyDescent="0.3">
      <c r="B312" s="79"/>
      <c r="C312" s="72"/>
      <c r="D312" s="34" t="s">
        <v>322</v>
      </c>
      <c r="AR312" s="10" t="s">
        <v>641</v>
      </c>
    </row>
    <row r="313" spans="2:47" ht="21.75" hidden="1" customHeight="1" thickTop="1" thickBot="1" x14ac:dyDescent="0.3">
      <c r="B313" s="79"/>
      <c r="C313" s="72"/>
      <c r="D313" s="34" t="s">
        <v>322</v>
      </c>
      <c r="AR313" s="10" t="s">
        <v>641</v>
      </c>
    </row>
    <row r="314" spans="2:47" ht="21.75" hidden="1" customHeight="1" thickTop="1" thickBot="1" x14ac:dyDescent="0.3">
      <c r="B314" s="79"/>
      <c r="C314" s="72"/>
      <c r="D314" s="34" t="s">
        <v>322</v>
      </c>
      <c r="AR314" s="10" t="s">
        <v>641</v>
      </c>
    </row>
    <row r="315" spans="2:47" ht="21" hidden="1" customHeight="1" thickTop="1" thickBot="1" x14ac:dyDescent="0.3">
      <c r="B315" s="79"/>
      <c r="C315" s="72"/>
      <c r="D315" s="35"/>
      <c r="AR315" s="10" t="s">
        <v>641</v>
      </c>
    </row>
    <row r="316" spans="2:47" ht="284.25" customHeight="1" thickTop="1" thickBot="1" x14ac:dyDescent="0.3">
      <c r="B316" s="79"/>
      <c r="C316" s="73" t="s">
        <v>332</v>
      </c>
      <c r="D316" s="36" t="s">
        <v>333</v>
      </c>
      <c r="E316" s="58" t="s">
        <v>334</v>
      </c>
      <c r="F316" s="48" t="s">
        <v>335</v>
      </c>
      <c r="G316" s="48" t="s">
        <v>336</v>
      </c>
      <c r="H316" s="48" t="s">
        <v>337</v>
      </c>
      <c r="I316" s="56" t="s">
        <v>338</v>
      </c>
      <c r="J316" s="48" t="s">
        <v>328</v>
      </c>
      <c r="K316" s="48" t="s">
        <v>310</v>
      </c>
      <c r="L316" s="48" t="s">
        <v>311</v>
      </c>
      <c r="M316" s="48"/>
      <c r="N316" s="48"/>
      <c r="O316" s="48"/>
      <c r="P316" s="48"/>
      <c r="Q316" s="48"/>
      <c r="R316" s="48"/>
      <c r="S316" s="48"/>
      <c r="T316" s="49"/>
      <c r="U316" s="48"/>
      <c r="V316" s="48"/>
      <c r="W316" s="48"/>
      <c r="X316" s="48"/>
      <c r="Y316" s="48"/>
      <c r="Z316" s="48"/>
      <c r="AA316" s="49"/>
      <c r="AB316" s="49" t="s">
        <v>353</v>
      </c>
      <c r="AC316" s="49" t="s">
        <v>353</v>
      </c>
      <c r="AD316" s="49" t="s">
        <v>353</v>
      </c>
      <c r="AE316" s="49" t="s">
        <v>353</v>
      </c>
      <c r="AF316" s="49"/>
      <c r="AG316" s="49" t="s">
        <v>354</v>
      </c>
      <c r="AH316" s="49" t="s">
        <v>353</v>
      </c>
      <c r="AI316" s="49" t="s">
        <v>354</v>
      </c>
      <c r="AJ316" s="49" t="s">
        <v>354</v>
      </c>
      <c r="AK316" s="49" t="s">
        <v>353</v>
      </c>
      <c r="AL316" s="49" t="s">
        <v>353</v>
      </c>
      <c r="AM316" s="49" t="s">
        <v>354</v>
      </c>
      <c r="AN316" s="49" t="s">
        <v>353</v>
      </c>
      <c r="AO316" s="48" t="s">
        <v>312</v>
      </c>
      <c r="AP316" s="10"/>
      <c r="AQ316" s="10"/>
      <c r="AR316" s="10" t="s">
        <v>641</v>
      </c>
      <c r="AS316" s="10"/>
      <c r="AT316" s="10" t="s">
        <v>412</v>
      </c>
      <c r="AU316" s="48"/>
    </row>
    <row r="317" spans="2:47" ht="21" hidden="1" customHeight="1" thickTop="1" thickBot="1" x14ac:dyDescent="0.3">
      <c r="B317" s="79"/>
      <c r="C317" s="73"/>
      <c r="D317" s="35"/>
      <c r="AR317" s="10" t="s">
        <v>641</v>
      </c>
    </row>
    <row r="318" spans="2:47" ht="21" hidden="1" customHeight="1" thickTop="1" thickBot="1" x14ac:dyDescent="0.3">
      <c r="B318" s="79"/>
      <c r="C318" s="73"/>
      <c r="D318" s="35"/>
      <c r="AR318" s="10" t="s">
        <v>641</v>
      </c>
    </row>
    <row r="319" spans="2:47" ht="21" hidden="1" customHeight="1" thickTop="1" thickBot="1" x14ac:dyDescent="0.3">
      <c r="B319" s="79"/>
      <c r="C319" s="73"/>
      <c r="D319" s="35"/>
      <c r="AR319" s="10" t="s">
        <v>641</v>
      </c>
    </row>
    <row r="320" spans="2:47" ht="21" hidden="1" customHeight="1" thickTop="1" thickBot="1" x14ac:dyDescent="0.3">
      <c r="B320" s="79"/>
      <c r="C320" s="73"/>
      <c r="D320" s="35"/>
      <c r="AR320" s="10" t="s">
        <v>641</v>
      </c>
    </row>
    <row r="321" spans="2:44" ht="21" hidden="1" customHeight="1" thickTop="1" thickBot="1" x14ac:dyDescent="0.3">
      <c r="B321" s="79"/>
      <c r="C321" s="73"/>
      <c r="D321" s="35"/>
      <c r="AR321" s="10" t="s">
        <v>641</v>
      </c>
    </row>
    <row r="322" spans="2:44" ht="21" hidden="1" customHeight="1" thickTop="1" thickBot="1" x14ac:dyDescent="0.3">
      <c r="B322" s="79"/>
      <c r="C322" s="73"/>
      <c r="D322" s="35"/>
      <c r="AR322" s="10" t="s">
        <v>641</v>
      </c>
    </row>
    <row r="323" spans="2:44" ht="21" hidden="1" customHeight="1" thickTop="1" thickBot="1" x14ac:dyDescent="0.3">
      <c r="B323" s="79"/>
      <c r="C323" s="73"/>
      <c r="D323" s="35"/>
      <c r="AR323" s="10" t="s">
        <v>641</v>
      </c>
    </row>
    <row r="324" spans="2:44" ht="21" hidden="1" customHeight="1" thickTop="1" thickBot="1" x14ac:dyDescent="0.3">
      <c r="B324" s="79"/>
      <c r="C324" s="73"/>
      <c r="D324" s="35"/>
      <c r="AR324" s="10" t="s">
        <v>641</v>
      </c>
    </row>
    <row r="325" spans="2:44" ht="21" hidden="1" customHeight="1" thickTop="1" thickBot="1" x14ac:dyDescent="0.3">
      <c r="B325" s="79"/>
      <c r="C325" s="74"/>
      <c r="D325" s="35"/>
      <c r="AR325" s="10" t="s">
        <v>641</v>
      </c>
    </row>
    <row r="326" spans="2:44" ht="21" hidden="1" customHeight="1" thickTop="1" thickBot="1" x14ac:dyDescent="0.3">
      <c r="B326" s="79"/>
      <c r="C326" s="74"/>
      <c r="D326" s="35"/>
      <c r="AR326" s="10" t="s">
        <v>641</v>
      </c>
    </row>
    <row r="327" spans="2:44" ht="21" hidden="1" customHeight="1" thickTop="1" thickBot="1" x14ac:dyDescent="0.3">
      <c r="B327" s="79"/>
      <c r="C327" s="74"/>
      <c r="D327" s="35"/>
      <c r="AR327" s="10" t="s">
        <v>641</v>
      </c>
    </row>
    <row r="328" spans="2:44" ht="10.5" hidden="1" customHeight="1" thickTop="1" thickBot="1" x14ac:dyDescent="0.3">
      <c r="B328" s="79"/>
      <c r="C328" s="74"/>
      <c r="D328" s="35"/>
      <c r="AR328" s="10" t="s">
        <v>641</v>
      </c>
    </row>
    <row r="329" spans="2:44" ht="21" hidden="1" customHeight="1" thickTop="1" thickBot="1" x14ac:dyDescent="0.3">
      <c r="B329" s="79"/>
      <c r="C329" s="74"/>
      <c r="D329" s="35"/>
      <c r="AR329" s="10" t="s">
        <v>641</v>
      </c>
    </row>
    <row r="330" spans="2:44" ht="21" hidden="1" customHeight="1" thickTop="1" thickBot="1" x14ac:dyDescent="0.3">
      <c r="B330" s="79"/>
      <c r="C330" s="74"/>
      <c r="D330" s="35"/>
      <c r="AR330" s="10" t="s">
        <v>641</v>
      </c>
    </row>
    <row r="331" spans="2:44" ht="21" hidden="1" customHeight="1" thickTop="1" thickBot="1" x14ac:dyDescent="0.3">
      <c r="B331" s="79"/>
      <c r="C331" s="74"/>
      <c r="D331" s="35"/>
      <c r="AR331" s="10" t="s">
        <v>641</v>
      </c>
    </row>
    <row r="332" spans="2:44" ht="21" hidden="1" customHeight="1" thickTop="1" thickBot="1" x14ac:dyDescent="0.3">
      <c r="B332" s="79"/>
      <c r="C332" s="74"/>
      <c r="D332" s="35"/>
      <c r="AR332" s="10" t="s">
        <v>641</v>
      </c>
    </row>
    <row r="333" spans="2:44" ht="21" hidden="1" customHeight="1" thickTop="1" thickBot="1" x14ac:dyDescent="0.3">
      <c r="B333" s="79"/>
      <c r="C333" s="74"/>
      <c r="D333" s="35"/>
      <c r="AR333" s="10" t="s">
        <v>641</v>
      </c>
    </row>
    <row r="334" spans="2:44" ht="21" hidden="1" customHeight="1" thickTop="1" thickBot="1" x14ac:dyDescent="0.3">
      <c r="B334" s="79"/>
      <c r="C334" s="74"/>
      <c r="D334" s="35"/>
      <c r="AR334" s="10" t="s">
        <v>641</v>
      </c>
    </row>
    <row r="335" spans="2:44" ht="21" hidden="1" customHeight="1" thickTop="1" thickBot="1" x14ac:dyDescent="0.3">
      <c r="B335" s="79"/>
      <c r="C335" s="74"/>
      <c r="D335" s="35"/>
      <c r="AR335" s="10" t="s">
        <v>641</v>
      </c>
    </row>
    <row r="336" spans="2:44" ht="21" hidden="1" customHeight="1" thickTop="1" thickBot="1" x14ac:dyDescent="0.3">
      <c r="B336" s="79"/>
      <c r="C336" s="74"/>
      <c r="D336" s="35"/>
      <c r="AR336" s="10" t="s">
        <v>641</v>
      </c>
    </row>
    <row r="337" spans="2:44" ht="21" hidden="1" customHeight="1" thickTop="1" thickBot="1" x14ac:dyDescent="0.3">
      <c r="B337" s="79"/>
      <c r="C337" s="74"/>
      <c r="D337" s="35"/>
      <c r="AR337" s="10" t="s">
        <v>641</v>
      </c>
    </row>
    <row r="338" spans="2:44" ht="21" hidden="1" customHeight="1" thickTop="1" thickBot="1" x14ac:dyDescent="0.3">
      <c r="B338" s="79"/>
      <c r="C338" s="74"/>
      <c r="D338" s="35"/>
      <c r="AR338" s="10" t="s">
        <v>641</v>
      </c>
    </row>
    <row r="339" spans="2:44" ht="21" hidden="1" customHeight="1" thickTop="1" thickBot="1" x14ac:dyDescent="0.3">
      <c r="B339" s="79"/>
      <c r="C339" s="74"/>
      <c r="D339" s="35"/>
      <c r="AR339" s="10" t="s">
        <v>641</v>
      </c>
    </row>
    <row r="340" spans="2:44" ht="21" hidden="1" customHeight="1" thickTop="1" thickBot="1" x14ac:dyDescent="0.3">
      <c r="B340" s="79"/>
      <c r="C340" s="74"/>
      <c r="D340" s="35"/>
      <c r="AR340" s="10" t="s">
        <v>641</v>
      </c>
    </row>
    <row r="341" spans="2:44" ht="21" hidden="1" customHeight="1" thickTop="1" thickBot="1" x14ac:dyDescent="0.3">
      <c r="B341" s="79"/>
      <c r="C341" s="74"/>
      <c r="D341" s="35"/>
      <c r="AR341" s="10" t="s">
        <v>641</v>
      </c>
    </row>
    <row r="342" spans="2:44" ht="21" hidden="1" customHeight="1" thickTop="1" thickBot="1" x14ac:dyDescent="0.3">
      <c r="B342" s="79"/>
      <c r="C342" s="74"/>
      <c r="D342" s="35"/>
      <c r="AR342" s="10" t="s">
        <v>641</v>
      </c>
    </row>
    <row r="343" spans="2:44" ht="21" hidden="1" customHeight="1" thickTop="1" thickBot="1" x14ac:dyDescent="0.3">
      <c r="B343" s="79"/>
      <c r="C343" s="74"/>
      <c r="D343" s="35"/>
      <c r="AR343" s="10" t="s">
        <v>641</v>
      </c>
    </row>
    <row r="344" spans="2:44" ht="21" hidden="1" customHeight="1" thickTop="1" thickBot="1" x14ac:dyDescent="0.3">
      <c r="B344" s="79"/>
      <c r="C344" s="74"/>
      <c r="D344" s="35"/>
      <c r="AR344" s="10" t="s">
        <v>641</v>
      </c>
    </row>
    <row r="345" spans="2:44" ht="21" hidden="1" customHeight="1" thickTop="1" thickBot="1" x14ac:dyDescent="0.3">
      <c r="B345" s="79"/>
      <c r="C345" s="74"/>
      <c r="D345" s="35"/>
      <c r="AR345" s="10" t="s">
        <v>641</v>
      </c>
    </row>
    <row r="346" spans="2:44" ht="21" hidden="1" customHeight="1" thickTop="1" thickBot="1" x14ac:dyDescent="0.3">
      <c r="B346" s="79"/>
      <c r="C346" s="74"/>
      <c r="D346" s="35"/>
      <c r="AR346" s="10" t="s">
        <v>641</v>
      </c>
    </row>
    <row r="347" spans="2:44" ht="21" hidden="1" customHeight="1" thickTop="1" thickBot="1" x14ac:dyDescent="0.3">
      <c r="B347" s="79"/>
      <c r="C347" s="74"/>
      <c r="D347" s="35"/>
      <c r="AR347" s="10" t="s">
        <v>641</v>
      </c>
    </row>
    <row r="348" spans="2:44" ht="21" hidden="1" customHeight="1" thickTop="1" thickBot="1" x14ac:dyDescent="0.3">
      <c r="B348" s="79"/>
      <c r="C348" s="74"/>
      <c r="D348" s="35"/>
      <c r="AR348" s="10" t="s">
        <v>641</v>
      </c>
    </row>
    <row r="349" spans="2:44" ht="21" hidden="1" customHeight="1" thickTop="1" thickBot="1" x14ac:dyDescent="0.3">
      <c r="B349" s="79"/>
      <c r="C349" s="74"/>
      <c r="D349" s="35"/>
      <c r="AR349" s="10" t="s">
        <v>641</v>
      </c>
    </row>
    <row r="350" spans="2:44" ht="21" hidden="1" customHeight="1" thickTop="1" thickBot="1" x14ac:dyDescent="0.3">
      <c r="B350" s="79"/>
      <c r="C350" s="74"/>
      <c r="D350" s="35"/>
      <c r="AR350" s="10" t="s">
        <v>641</v>
      </c>
    </row>
    <row r="351" spans="2:44" ht="21" hidden="1" customHeight="1" thickTop="1" thickBot="1" x14ac:dyDescent="0.3">
      <c r="B351" s="79"/>
      <c r="C351" s="74"/>
      <c r="D351" s="35"/>
      <c r="AR351" s="10" t="s">
        <v>641</v>
      </c>
    </row>
    <row r="352" spans="2:44" ht="21" hidden="1" customHeight="1" thickTop="1" thickBot="1" x14ac:dyDescent="0.3">
      <c r="B352" s="79"/>
      <c r="C352" s="74"/>
      <c r="D352" s="35"/>
      <c r="AR352" s="10" t="s">
        <v>641</v>
      </c>
    </row>
    <row r="353" spans="2:47" ht="21" hidden="1" customHeight="1" thickTop="1" thickBot="1" x14ac:dyDescent="0.3">
      <c r="B353" s="79"/>
      <c r="C353" s="74"/>
      <c r="D353" s="35"/>
      <c r="AR353" s="10" t="s">
        <v>641</v>
      </c>
    </row>
    <row r="354" spans="2:47" ht="21" hidden="1" customHeight="1" thickTop="1" thickBot="1" x14ac:dyDescent="0.3">
      <c r="B354" s="79"/>
      <c r="C354" s="74"/>
      <c r="D354" s="35"/>
      <c r="AR354" s="10" t="s">
        <v>641</v>
      </c>
    </row>
    <row r="355" spans="2:47" ht="21" hidden="1" customHeight="1" thickTop="1" thickBot="1" x14ac:dyDescent="0.3">
      <c r="B355" s="79"/>
      <c r="C355" s="74"/>
      <c r="D355" s="35"/>
      <c r="AR355" s="10" t="s">
        <v>641</v>
      </c>
    </row>
    <row r="356" spans="2:47" ht="21" hidden="1" customHeight="1" thickTop="1" thickBot="1" x14ac:dyDescent="0.3">
      <c r="B356" s="79"/>
      <c r="C356" s="74"/>
      <c r="D356" s="35"/>
      <c r="AR356" s="10" t="s">
        <v>641</v>
      </c>
    </row>
    <row r="357" spans="2:47" ht="44.25" hidden="1" customHeight="1" thickTop="1" thickBot="1" x14ac:dyDescent="0.3">
      <c r="B357" s="79"/>
      <c r="C357" s="74"/>
      <c r="D357" s="35"/>
      <c r="AR357" s="10" t="s">
        <v>641</v>
      </c>
    </row>
    <row r="358" spans="2:47" ht="284.25" customHeight="1" thickTop="1" thickBot="1" x14ac:dyDescent="0.3">
      <c r="B358" s="79"/>
      <c r="C358" s="75" t="s">
        <v>339</v>
      </c>
      <c r="D358" s="37" t="s">
        <v>340</v>
      </c>
      <c r="E358" s="58" t="s">
        <v>340</v>
      </c>
      <c r="F358" s="48" t="s">
        <v>341</v>
      </c>
      <c r="G358" s="48" t="s">
        <v>342</v>
      </c>
      <c r="H358" s="48" t="s">
        <v>343</v>
      </c>
      <c r="I358" s="56" t="s">
        <v>344</v>
      </c>
      <c r="J358" s="48" t="s">
        <v>345</v>
      </c>
      <c r="K358" s="48" t="s">
        <v>310</v>
      </c>
      <c r="L358" s="48" t="s">
        <v>311</v>
      </c>
      <c r="M358" s="48"/>
      <c r="N358" s="48"/>
      <c r="O358" s="48"/>
      <c r="P358" s="48"/>
      <c r="Q358" s="48"/>
      <c r="R358" s="48"/>
      <c r="S358" s="48"/>
      <c r="T358" s="49"/>
      <c r="U358" s="48"/>
      <c r="V358" s="48"/>
      <c r="W358" s="48"/>
      <c r="X358" s="48"/>
      <c r="Y358" s="48"/>
      <c r="Z358" s="48"/>
      <c r="AA358" s="49"/>
      <c r="AB358" s="49" t="s">
        <v>353</v>
      </c>
      <c r="AC358" s="49" t="s">
        <v>353</v>
      </c>
      <c r="AD358" s="49" t="s">
        <v>353</v>
      </c>
      <c r="AE358" s="49" t="s">
        <v>353</v>
      </c>
      <c r="AF358" s="49"/>
      <c r="AG358" s="49" t="s">
        <v>354</v>
      </c>
      <c r="AH358" s="49" t="s">
        <v>353</v>
      </c>
      <c r="AI358" s="49" t="s">
        <v>354</v>
      </c>
      <c r="AJ358" s="49" t="s">
        <v>354</v>
      </c>
      <c r="AK358" s="49" t="s">
        <v>413</v>
      </c>
      <c r="AL358" s="49" t="s">
        <v>353</v>
      </c>
      <c r="AM358" s="49" t="s">
        <v>354</v>
      </c>
      <c r="AN358" s="49" t="s">
        <v>353</v>
      </c>
      <c r="AO358" s="48" t="s">
        <v>312</v>
      </c>
      <c r="AP358" s="10"/>
      <c r="AQ358" s="10"/>
      <c r="AR358" s="10" t="s">
        <v>641</v>
      </c>
      <c r="AS358" s="10"/>
      <c r="AT358" s="10" t="s">
        <v>412</v>
      </c>
      <c r="AU358" s="48"/>
    </row>
    <row r="359" spans="2:47" ht="21" hidden="1" customHeight="1" thickTop="1" thickBot="1" x14ac:dyDescent="0.3">
      <c r="B359" s="79"/>
      <c r="C359" s="75"/>
      <c r="D359" s="35"/>
      <c r="AR359" s="10" t="s">
        <v>641</v>
      </c>
    </row>
    <row r="360" spans="2:47" ht="21" hidden="1" customHeight="1" thickTop="1" thickBot="1" x14ac:dyDescent="0.3">
      <c r="B360" s="79"/>
      <c r="C360" s="75"/>
      <c r="D360" s="35"/>
      <c r="AR360" s="10" t="s">
        <v>641</v>
      </c>
    </row>
    <row r="361" spans="2:47" ht="21" hidden="1" customHeight="1" thickTop="1" thickBot="1" x14ac:dyDescent="0.3">
      <c r="B361" s="79"/>
      <c r="C361" s="75"/>
      <c r="D361" s="35"/>
      <c r="AR361" s="10" t="s">
        <v>641</v>
      </c>
    </row>
    <row r="362" spans="2:47" ht="21" hidden="1" customHeight="1" thickTop="1" thickBot="1" x14ac:dyDescent="0.3">
      <c r="B362" s="79"/>
      <c r="C362" s="75"/>
      <c r="D362" s="35"/>
      <c r="AR362" s="10" t="s">
        <v>641</v>
      </c>
    </row>
    <row r="363" spans="2:47" ht="9" hidden="1" customHeight="1" thickTop="1" thickBot="1" x14ac:dyDescent="0.3">
      <c r="B363" s="79"/>
      <c r="C363" s="75"/>
      <c r="D363" s="35"/>
      <c r="AR363" s="10" t="s">
        <v>641</v>
      </c>
    </row>
    <row r="364" spans="2:47" ht="21" hidden="1" customHeight="1" thickTop="1" thickBot="1" x14ac:dyDescent="0.3">
      <c r="B364" s="79"/>
      <c r="C364" s="75"/>
      <c r="D364" s="35"/>
      <c r="AR364" s="10" t="s">
        <v>641</v>
      </c>
    </row>
    <row r="365" spans="2:47" ht="21" hidden="1" customHeight="1" thickTop="1" thickBot="1" x14ac:dyDescent="0.3">
      <c r="B365" s="79"/>
      <c r="C365" s="75"/>
      <c r="D365" s="35"/>
      <c r="AR365" s="10" t="s">
        <v>641</v>
      </c>
    </row>
    <row r="366" spans="2:47" ht="21" hidden="1" customHeight="1" thickTop="1" thickBot="1" x14ac:dyDescent="0.3">
      <c r="B366" s="79"/>
      <c r="C366" s="75"/>
      <c r="D366" s="35"/>
      <c r="AR366" s="10" t="s">
        <v>641</v>
      </c>
    </row>
    <row r="367" spans="2:47" ht="21" hidden="1" customHeight="1" thickTop="1" thickBot="1" x14ac:dyDescent="0.3">
      <c r="B367" s="79"/>
      <c r="C367" s="76"/>
      <c r="D367" s="35"/>
      <c r="AR367" s="10" t="s">
        <v>641</v>
      </c>
    </row>
    <row r="368" spans="2:47" ht="9.75" hidden="1" customHeight="1" thickTop="1" thickBot="1" x14ac:dyDescent="0.3">
      <c r="B368" s="79"/>
      <c r="C368" s="76"/>
      <c r="D368" s="35"/>
      <c r="AR368" s="10" t="s">
        <v>641</v>
      </c>
    </row>
    <row r="369" spans="2:44" ht="21" hidden="1" customHeight="1" thickTop="1" thickBot="1" x14ac:dyDescent="0.3">
      <c r="B369" s="79"/>
      <c r="C369" s="76"/>
      <c r="D369" s="35"/>
      <c r="AR369" s="10" t="s">
        <v>641</v>
      </c>
    </row>
    <row r="370" spans="2:44" ht="21" hidden="1" customHeight="1" thickTop="1" thickBot="1" x14ac:dyDescent="0.3">
      <c r="B370" s="79"/>
      <c r="C370" s="76"/>
      <c r="D370" s="35"/>
      <c r="AR370" s="10" t="s">
        <v>641</v>
      </c>
    </row>
    <row r="371" spans="2:44" ht="21" hidden="1" customHeight="1" thickTop="1" thickBot="1" x14ac:dyDescent="0.3">
      <c r="B371" s="79"/>
      <c r="C371" s="76"/>
      <c r="D371" s="35"/>
      <c r="AR371" s="10" t="s">
        <v>641</v>
      </c>
    </row>
    <row r="372" spans="2:44" ht="21" hidden="1" customHeight="1" thickTop="1" thickBot="1" x14ac:dyDescent="0.3">
      <c r="B372" s="79"/>
      <c r="C372" s="76"/>
      <c r="D372" s="35"/>
      <c r="AR372" s="10" t="s">
        <v>641</v>
      </c>
    </row>
    <row r="373" spans="2:44" ht="21" hidden="1" customHeight="1" thickTop="1" thickBot="1" x14ac:dyDescent="0.3">
      <c r="B373" s="79"/>
      <c r="C373" s="76"/>
      <c r="D373" s="35"/>
      <c r="AR373" s="10" t="s">
        <v>641</v>
      </c>
    </row>
    <row r="374" spans="2:44" ht="21" hidden="1" customHeight="1" thickTop="1" thickBot="1" x14ac:dyDescent="0.3">
      <c r="B374" s="79"/>
      <c r="C374" s="76"/>
      <c r="D374" s="35"/>
      <c r="AR374" s="10" t="s">
        <v>641</v>
      </c>
    </row>
    <row r="375" spans="2:44" ht="21" hidden="1" customHeight="1" thickTop="1" thickBot="1" x14ac:dyDescent="0.3">
      <c r="B375" s="79"/>
      <c r="C375" s="76"/>
      <c r="D375" s="35"/>
      <c r="AR375" s="10" t="s">
        <v>641</v>
      </c>
    </row>
    <row r="376" spans="2:44" ht="21" hidden="1" customHeight="1" thickTop="1" thickBot="1" x14ac:dyDescent="0.3">
      <c r="B376" s="79"/>
      <c r="C376" s="76"/>
      <c r="D376" s="35"/>
      <c r="AR376" s="10" t="s">
        <v>641</v>
      </c>
    </row>
    <row r="377" spans="2:44" ht="21" hidden="1" customHeight="1" thickTop="1" thickBot="1" x14ac:dyDescent="0.3">
      <c r="B377" s="79"/>
      <c r="C377" s="76"/>
      <c r="D377" s="35"/>
      <c r="AR377" s="10" t="s">
        <v>641</v>
      </c>
    </row>
    <row r="378" spans="2:44" ht="21" hidden="1" customHeight="1" thickTop="1" thickBot="1" x14ac:dyDescent="0.3">
      <c r="B378" s="79"/>
      <c r="C378" s="76"/>
      <c r="D378" s="35"/>
      <c r="AR378" s="10" t="s">
        <v>641</v>
      </c>
    </row>
    <row r="379" spans="2:44" ht="21" hidden="1" customHeight="1" thickTop="1" thickBot="1" x14ac:dyDescent="0.3">
      <c r="B379" s="79"/>
      <c r="C379" s="76"/>
      <c r="D379" s="35"/>
      <c r="AR379" s="10" t="s">
        <v>641</v>
      </c>
    </row>
    <row r="380" spans="2:44" ht="21" hidden="1" customHeight="1" thickTop="1" thickBot="1" x14ac:dyDescent="0.3">
      <c r="B380" s="79"/>
      <c r="C380" s="76"/>
      <c r="D380" s="35"/>
      <c r="AR380" s="10" t="s">
        <v>641</v>
      </c>
    </row>
    <row r="381" spans="2:44" ht="21" hidden="1" customHeight="1" thickTop="1" thickBot="1" x14ac:dyDescent="0.3">
      <c r="B381" s="79"/>
      <c r="C381" s="76"/>
      <c r="D381" s="35"/>
      <c r="AR381" s="10" t="s">
        <v>641</v>
      </c>
    </row>
    <row r="382" spans="2:44" ht="17.25" hidden="1" customHeight="1" thickTop="1" thickBot="1" x14ac:dyDescent="0.3">
      <c r="B382" s="79"/>
      <c r="C382" s="76"/>
      <c r="D382" s="35"/>
      <c r="AR382" s="10" t="s">
        <v>641</v>
      </c>
    </row>
    <row r="383" spans="2:44" ht="21" hidden="1" customHeight="1" thickTop="1" thickBot="1" x14ac:dyDescent="0.3">
      <c r="B383" s="79"/>
      <c r="C383" s="76"/>
      <c r="D383" s="35"/>
      <c r="AR383" s="10" t="s">
        <v>641</v>
      </c>
    </row>
    <row r="384" spans="2:44" ht="21" hidden="1" customHeight="1" thickTop="1" thickBot="1" x14ac:dyDescent="0.3">
      <c r="B384" s="79"/>
      <c r="C384" s="76"/>
      <c r="D384" s="35"/>
      <c r="AR384" s="10" t="s">
        <v>641</v>
      </c>
    </row>
    <row r="385" spans="2:47" ht="21" hidden="1" customHeight="1" thickTop="1" thickBot="1" x14ac:dyDescent="0.3">
      <c r="B385" s="79"/>
      <c r="C385" s="76"/>
      <c r="D385" s="35"/>
      <c r="AR385" s="10" t="s">
        <v>641</v>
      </c>
    </row>
    <row r="386" spans="2:47" ht="21" hidden="1" customHeight="1" thickTop="1" thickBot="1" x14ac:dyDescent="0.3">
      <c r="B386" s="79"/>
      <c r="C386" s="76"/>
      <c r="D386" s="35"/>
      <c r="AR386" s="10" t="s">
        <v>641</v>
      </c>
    </row>
    <row r="387" spans="2:47" ht="21" hidden="1" customHeight="1" thickTop="1" thickBot="1" x14ac:dyDescent="0.3">
      <c r="B387" s="79"/>
      <c r="C387" s="76"/>
      <c r="D387" s="35"/>
      <c r="AR387" s="10" t="s">
        <v>641</v>
      </c>
    </row>
    <row r="388" spans="2:47" ht="21" hidden="1" customHeight="1" thickTop="1" thickBot="1" x14ac:dyDescent="0.3">
      <c r="B388" s="79"/>
      <c r="C388" s="76"/>
      <c r="D388" s="35"/>
      <c r="AR388" s="10" t="s">
        <v>641</v>
      </c>
    </row>
    <row r="389" spans="2:47" ht="21" hidden="1" customHeight="1" thickTop="1" thickBot="1" x14ac:dyDescent="0.3">
      <c r="B389" s="79"/>
      <c r="C389" s="76"/>
      <c r="D389" s="35"/>
      <c r="AR389" s="10" t="s">
        <v>641</v>
      </c>
    </row>
    <row r="390" spans="2:47" ht="21" hidden="1" customHeight="1" thickTop="1" thickBot="1" x14ac:dyDescent="0.3">
      <c r="B390" s="79"/>
      <c r="C390" s="76"/>
      <c r="D390" s="35"/>
      <c r="AR390" s="10" t="s">
        <v>641</v>
      </c>
    </row>
    <row r="391" spans="2:47" ht="21" hidden="1" customHeight="1" thickTop="1" thickBot="1" x14ac:dyDescent="0.3">
      <c r="B391" s="79"/>
      <c r="C391" s="76"/>
      <c r="D391" s="35"/>
      <c r="AR391" s="10" t="s">
        <v>641</v>
      </c>
    </row>
    <row r="392" spans="2:47" ht="21" hidden="1" customHeight="1" thickTop="1" thickBot="1" x14ac:dyDescent="0.3">
      <c r="B392" s="79"/>
      <c r="C392" s="76"/>
      <c r="D392" s="35"/>
      <c r="AR392" s="10" t="s">
        <v>641</v>
      </c>
    </row>
    <row r="393" spans="2:47" ht="21" hidden="1" customHeight="1" thickTop="1" thickBot="1" x14ac:dyDescent="0.3">
      <c r="B393" s="79"/>
      <c r="C393" s="76"/>
      <c r="D393" s="35"/>
      <c r="AR393" s="10" t="s">
        <v>641</v>
      </c>
    </row>
    <row r="394" spans="2:47" ht="21" hidden="1" customHeight="1" thickTop="1" thickBot="1" x14ac:dyDescent="0.3">
      <c r="B394" s="79"/>
      <c r="C394" s="76"/>
      <c r="D394" s="35"/>
      <c r="AR394" s="10" t="s">
        <v>641</v>
      </c>
    </row>
    <row r="395" spans="2:47" ht="21" hidden="1" customHeight="1" thickTop="1" thickBot="1" x14ac:dyDescent="0.3">
      <c r="B395" s="79"/>
      <c r="C395" s="76"/>
      <c r="D395" s="35"/>
      <c r="AR395" s="10" t="s">
        <v>641</v>
      </c>
    </row>
    <row r="396" spans="2:47" ht="21" hidden="1" customHeight="1" thickTop="1" thickBot="1" x14ac:dyDescent="0.3">
      <c r="B396" s="79"/>
      <c r="C396" s="76"/>
      <c r="D396" s="35"/>
      <c r="AR396" s="10" t="s">
        <v>641</v>
      </c>
    </row>
    <row r="397" spans="2:47" ht="21" hidden="1" customHeight="1" thickTop="1" thickBot="1" x14ac:dyDescent="0.3">
      <c r="B397" s="79"/>
      <c r="C397" s="76"/>
      <c r="D397" s="35"/>
      <c r="AR397" s="10" t="s">
        <v>641</v>
      </c>
    </row>
    <row r="398" spans="2:47" ht="21" hidden="1" customHeight="1" thickTop="1" thickBot="1" x14ac:dyDescent="0.3">
      <c r="B398" s="79"/>
      <c r="C398" s="76"/>
      <c r="D398" s="35"/>
      <c r="AR398" s="10" t="s">
        <v>641</v>
      </c>
    </row>
    <row r="399" spans="2:47" ht="21" hidden="1" customHeight="1" thickTop="1" thickBot="1" x14ac:dyDescent="0.3">
      <c r="B399" s="79"/>
      <c r="C399" s="76"/>
      <c r="D399" s="35"/>
      <c r="AR399" s="10" t="s">
        <v>641</v>
      </c>
    </row>
    <row r="400" spans="2:47" ht="284.25" customHeight="1" thickTop="1" thickBot="1" x14ac:dyDescent="0.3">
      <c r="B400" s="79"/>
      <c r="C400" s="77" t="s">
        <v>346</v>
      </c>
      <c r="D400" s="38" t="s">
        <v>347</v>
      </c>
      <c r="E400" s="58" t="s">
        <v>347</v>
      </c>
      <c r="F400" s="48" t="s">
        <v>341</v>
      </c>
      <c r="G400" s="48" t="s">
        <v>348</v>
      </c>
      <c r="H400" s="48" t="s">
        <v>349</v>
      </c>
      <c r="I400" s="56" t="s">
        <v>350</v>
      </c>
      <c r="J400" s="48" t="s">
        <v>345</v>
      </c>
      <c r="K400" s="48" t="s">
        <v>310</v>
      </c>
      <c r="L400" s="48" t="s">
        <v>311</v>
      </c>
      <c r="M400" s="48"/>
      <c r="N400" s="48"/>
      <c r="O400" s="48"/>
      <c r="P400" s="48"/>
      <c r="Q400" s="48"/>
      <c r="R400" s="48"/>
      <c r="S400" s="48"/>
      <c r="T400" s="49"/>
      <c r="U400" s="48"/>
      <c r="V400" s="48"/>
      <c r="W400" s="48"/>
      <c r="X400" s="48"/>
      <c r="Y400" s="48"/>
      <c r="Z400" s="48"/>
      <c r="AA400" s="49"/>
      <c r="AB400" s="49" t="s">
        <v>353</v>
      </c>
      <c r="AC400" s="49" t="s">
        <v>353</v>
      </c>
      <c r="AD400" s="49" t="s">
        <v>353</v>
      </c>
      <c r="AE400" s="49" t="s">
        <v>353</v>
      </c>
      <c r="AF400" s="49"/>
      <c r="AG400" s="49" t="s">
        <v>354</v>
      </c>
      <c r="AH400" s="49" t="s">
        <v>353</v>
      </c>
      <c r="AI400" s="49" t="s">
        <v>354</v>
      </c>
      <c r="AJ400" s="49" t="s">
        <v>354</v>
      </c>
      <c r="AK400" s="49" t="s">
        <v>353</v>
      </c>
      <c r="AL400" s="49" t="s">
        <v>353</v>
      </c>
      <c r="AM400" s="49" t="s">
        <v>354</v>
      </c>
      <c r="AN400" s="49" t="s">
        <v>353</v>
      </c>
      <c r="AO400" s="48" t="s">
        <v>312</v>
      </c>
      <c r="AP400" s="10"/>
      <c r="AQ400" s="10"/>
      <c r="AR400" s="10" t="s">
        <v>641</v>
      </c>
      <c r="AS400" s="10"/>
      <c r="AT400" s="10" t="s">
        <v>412</v>
      </c>
      <c r="AU400" s="48"/>
    </row>
    <row r="401" spans="2:44" ht="1.5" hidden="1" customHeight="1" thickTop="1" thickBot="1" x14ac:dyDescent="0.3">
      <c r="B401" s="79"/>
      <c r="C401" s="77"/>
      <c r="D401" s="35"/>
      <c r="AR401" s="10" t="s">
        <v>641</v>
      </c>
    </row>
    <row r="402" spans="2:44" ht="21" hidden="1" customHeight="1" thickTop="1" thickBot="1" x14ac:dyDescent="0.3">
      <c r="B402" s="79"/>
      <c r="C402" s="77"/>
      <c r="D402" s="35"/>
      <c r="AR402" s="10" t="s">
        <v>641</v>
      </c>
    </row>
    <row r="403" spans="2:44" ht="21" hidden="1" customHeight="1" thickTop="1" thickBot="1" x14ac:dyDescent="0.3">
      <c r="B403" s="79"/>
      <c r="C403" s="77"/>
      <c r="D403" s="35"/>
      <c r="AR403" s="10" t="s">
        <v>641</v>
      </c>
    </row>
    <row r="404" spans="2:44" ht="21" hidden="1" customHeight="1" thickTop="1" thickBot="1" x14ac:dyDescent="0.3">
      <c r="B404" s="79"/>
      <c r="C404" s="77"/>
      <c r="D404" s="35"/>
      <c r="AR404" s="10" t="s">
        <v>641</v>
      </c>
    </row>
    <row r="405" spans="2:44" ht="21" hidden="1" customHeight="1" thickTop="1" thickBot="1" x14ac:dyDescent="0.3">
      <c r="B405" s="79"/>
      <c r="C405" s="77"/>
      <c r="D405" s="35"/>
      <c r="AR405" s="10" t="s">
        <v>641</v>
      </c>
    </row>
    <row r="406" spans="2:44" ht="21" hidden="1" customHeight="1" thickTop="1" thickBot="1" x14ac:dyDescent="0.3">
      <c r="B406" s="79"/>
      <c r="C406" s="77"/>
      <c r="D406" s="35"/>
      <c r="AR406" s="10" t="s">
        <v>641</v>
      </c>
    </row>
    <row r="407" spans="2:44" ht="21" hidden="1" customHeight="1" thickTop="1" thickBot="1" x14ac:dyDescent="0.3">
      <c r="B407" s="79"/>
      <c r="C407" s="77"/>
      <c r="D407" s="35"/>
      <c r="AR407" s="10" t="s">
        <v>641</v>
      </c>
    </row>
    <row r="408" spans="2:44" ht="21" hidden="1" customHeight="1" thickTop="1" thickBot="1" x14ac:dyDescent="0.3">
      <c r="B408" s="79"/>
      <c r="C408" s="77"/>
      <c r="D408" s="35"/>
      <c r="AR408" s="10" t="s">
        <v>641</v>
      </c>
    </row>
    <row r="409" spans="2:44" ht="21" hidden="1" customHeight="1" thickTop="1" thickBot="1" x14ac:dyDescent="0.3">
      <c r="B409" s="79"/>
      <c r="C409" s="78"/>
      <c r="D409" s="35"/>
      <c r="AR409" s="10" t="s">
        <v>641</v>
      </c>
    </row>
    <row r="410" spans="2:44" ht="21" hidden="1" customHeight="1" thickTop="1" thickBot="1" x14ac:dyDescent="0.3">
      <c r="B410" s="79"/>
      <c r="C410" s="78"/>
      <c r="D410" s="35"/>
      <c r="AR410" s="10" t="s">
        <v>641</v>
      </c>
    </row>
    <row r="411" spans="2:44" ht="21" hidden="1" customHeight="1" thickTop="1" thickBot="1" x14ac:dyDescent="0.3">
      <c r="B411" s="79"/>
      <c r="C411" s="78"/>
      <c r="D411" s="35"/>
      <c r="AR411" s="10" t="s">
        <v>641</v>
      </c>
    </row>
    <row r="412" spans="2:44" ht="21" hidden="1" customHeight="1" thickTop="1" thickBot="1" x14ac:dyDescent="0.3">
      <c r="B412" s="79"/>
      <c r="C412" s="78"/>
      <c r="D412" s="35"/>
      <c r="AR412" s="10" t="s">
        <v>641</v>
      </c>
    </row>
    <row r="413" spans="2:44" ht="21" hidden="1" customHeight="1" thickTop="1" thickBot="1" x14ac:dyDescent="0.3">
      <c r="B413" s="79"/>
      <c r="C413" s="78"/>
      <c r="D413" s="35"/>
      <c r="AR413" s="10" t="s">
        <v>641</v>
      </c>
    </row>
    <row r="414" spans="2:44" ht="21" hidden="1" customHeight="1" thickTop="1" thickBot="1" x14ac:dyDescent="0.3">
      <c r="B414" s="79"/>
      <c r="C414" s="78"/>
      <c r="D414" s="35"/>
      <c r="AR414" s="10" t="s">
        <v>641</v>
      </c>
    </row>
    <row r="415" spans="2:44" ht="21" hidden="1" customHeight="1" thickTop="1" thickBot="1" x14ac:dyDescent="0.3">
      <c r="B415" s="79"/>
      <c r="C415" s="78"/>
      <c r="D415" s="35"/>
      <c r="AR415" s="10" t="s">
        <v>641</v>
      </c>
    </row>
    <row r="416" spans="2:44" ht="4.5" hidden="1" customHeight="1" thickTop="1" thickBot="1" x14ac:dyDescent="0.3">
      <c r="B416" s="79"/>
      <c r="C416" s="78"/>
      <c r="D416" s="35"/>
      <c r="AR416" s="10" t="s">
        <v>641</v>
      </c>
    </row>
    <row r="417" spans="2:44" ht="21" hidden="1" customHeight="1" thickTop="1" thickBot="1" x14ac:dyDescent="0.3">
      <c r="B417" s="79"/>
      <c r="C417" s="78"/>
      <c r="D417" s="35"/>
      <c r="AR417" s="10" t="s">
        <v>641</v>
      </c>
    </row>
    <row r="418" spans="2:44" ht="21" hidden="1" customHeight="1" thickTop="1" thickBot="1" x14ac:dyDescent="0.3">
      <c r="B418" s="79"/>
      <c r="C418" s="78"/>
      <c r="D418" s="35"/>
      <c r="AR418" s="10" t="s">
        <v>641</v>
      </c>
    </row>
    <row r="419" spans="2:44" ht="21" hidden="1" customHeight="1" thickTop="1" thickBot="1" x14ac:dyDescent="0.3">
      <c r="B419" s="79"/>
      <c r="C419" s="78"/>
      <c r="D419" s="35"/>
      <c r="AR419" s="10" t="s">
        <v>641</v>
      </c>
    </row>
    <row r="420" spans="2:44" ht="21" hidden="1" customHeight="1" thickTop="1" thickBot="1" x14ac:dyDescent="0.3">
      <c r="B420" s="79"/>
      <c r="C420" s="78"/>
      <c r="D420" s="35"/>
      <c r="AR420" s="10" t="s">
        <v>641</v>
      </c>
    </row>
    <row r="421" spans="2:44" ht="21" hidden="1" customHeight="1" thickTop="1" thickBot="1" x14ac:dyDescent="0.3">
      <c r="B421" s="79"/>
      <c r="C421" s="78"/>
      <c r="D421" s="35"/>
      <c r="AR421" s="10" t="s">
        <v>641</v>
      </c>
    </row>
    <row r="422" spans="2:44" ht="21" hidden="1" customHeight="1" thickTop="1" thickBot="1" x14ac:dyDescent="0.3">
      <c r="B422" s="79"/>
      <c r="C422" s="78"/>
      <c r="D422" s="35"/>
      <c r="AR422" s="10" t="s">
        <v>641</v>
      </c>
    </row>
    <row r="423" spans="2:44" ht="21" hidden="1" customHeight="1" thickTop="1" thickBot="1" x14ac:dyDescent="0.3">
      <c r="B423" s="79"/>
      <c r="C423" s="78"/>
      <c r="D423" s="35"/>
      <c r="AR423" s="10" t="s">
        <v>641</v>
      </c>
    </row>
    <row r="424" spans="2:44" ht="21" hidden="1" customHeight="1" thickTop="1" thickBot="1" x14ac:dyDescent="0.3">
      <c r="B424" s="79"/>
      <c r="C424" s="78"/>
      <c r="D424" s="35"/>
      <c r="AR424" s="10" t="s">
        <v>641</v>
      </c>
    </row>
    <row r="425" spans="2:44" ht="21" hidden="1" customHeight="1" thickTop="1" thickBot="1" x14ac:dyDescent="0.3">
      <c r="B425" s="79"/>
      <c r="C425" s="78"/>
      <c r="D425" s="35"/>
      <c r="AR425" s="10" t="s">
        <v>641</v>
      </c>
    </row>
    <row r="426" spans="2:44" ht="21" hidden="1" customHeight="1" thickTop="1" thickBot="1" x14ac:dyDescent="0.3">
      <c r="B426" s="79"/>
      <c r="C426" s="78"/>
      <c r="D426" s="35"/>
      <c r="AR426" s="10" t="s">
        <v>641</v>
      </c>
    </row>
    <row r="427" spans="2:44" ht="21" hidden="1" customHeight="1" thickTop="1" thickBot="1" x14ac:dyDescent="0.3">
      <c r="B427" s="79"/>
      <c r="C427" s="78"/>
      <c r="D427" s="35"/>
      <c r="AR427" s="10" t="s">
        <v>641</v>
      </c>
    </row>
    <row r="428" spans="2:44" ht="21" hidden="1" customHeight="1" thickTop="1" thickBot="1" x14ac:dyDescent="0.3">
      <c r="B428" s="79"/>
      <c r="C428" s="78"/>
      <c r="D428" s="35"/>
      <c r="AR428" s="10" t="s">
        <v>641</v>
      </c>
    </row>
    <row r="429" spans="2:44" ht="21" hidden="1" customHeight="1" thickTop="1" thickBot="1" x14ac:dyDescent="0.3">
      <c r="B429" s="79"/>
      <c r="C429" s="78"/>
      <c r="D429" s="35"/>
      <c r="AR429" s="10" t="s">
        <v>641</v>
      </c>
    </row>
    <row r="430" spans="2:44" ht="21" hidden="1" customHeight="1" thickTop="1" thickBot="1" x14ac:dyDescent="0.3">
      <c r="B430" s="79"/>
      <c r="C430" s="78"/>
      <c r="D430" s="35"/>
      <c r="AR430" s="10" t="s">
        <v>641</v>
      </c>
    </row>
    <row r="431" spans="2:44" ht="21" hidden="1" customHeight="1" thickTop="1" thickBot="1" x14ac:dyDescent="0.3">
      <c r="B431" s="79"/>
      <c r="C431" s="78"/>
      <c r="D431" s="35"/>
      <c r="AR431" s="10" t="s">
        <v>641</v>
      </c>
    </row>
    <row r="432" spans="2:44" ht="21" hidden="1" customHeight="1" thickTop="1" thickBot="1" x14ac:dyDescent="0.3">
      <c r="B432" s="79"/>
      <c r="C432" s="78"/>
      <c r="D432" s="35"/>
      <c r="AR432" s="10" t="s">
        <v>641</v>
      </c>
    </row>
    <row r="433" spans="2:47" ht="21" hidden="1" customHeight="1" thickTop="1" thickBot="1" x14ac:dyDescent="0.3">
      <c r="B433" s="79"/>
      <c r="C433" s="78"/>
      <c r="D433" s="35"/>
      <c r="AR433" s="10" t="s">
        <v>641</v>
      </c>
    </row>
    <row r="434" spans="2:47" ht="21" hidden="1" customHeight="1" thickTop="1" thickBot="1" x14ac:dyDescent="0.3">
      <c r="B434" s="79"/>
      <c r="C434" s="78"/>
      <c r="D434" s="35"/>
      <c r="AR434" s="10" t="s">
        <v>641</v>
      </c>
    </row>
    <row r="435" spans="2:47" ht="21" hidden="1" customHeight="1" thickTop="1" thickBot="1" x14ac:dyDescent="0.3">
      <c r="B435" s="79"/>
      <c r="C435" s="78"/>
      <c r="D435" s="35"/>
      <c r="AR435" s="10" t="s">
        <v>641</v>
      </c>
    </row>
    <row r="436" spans="2:47" ht="21" hidden="1" customHeight="1" thickTop="1" thickBot="1" x14ac:dyDescent="0.3">
      <c r="B436" s="79"/>
      <c r="C436" s="78"/>
      <c r="D436" s="35"/>
      <c r="AR436" s="10" t="s">
        <v>641</v>
      </c>
    </row>
    <row r="437" spans="2:47" ht="21" hidden="1" customHeight="1" thickTop="1" thickBot="1" x14ac:dyDescent="0.3">
      <c r="B437" s="79"/>
      <c r="C437" s="78"/>
      <c r="D437" s="35"/>
      <c r="AR437" s="10" t="s">
        <v>641</v>
      </c>
    </row>
    <row r="438" spans="2:47" ht="21" hidden="1" customHeight="1" thickTop="1" thickBot="1" x14ac:dyDescent="0.3">
      <c r="B438" s="79"/>
      <c r="C438" s="78"/>
      <c r="D438" s="35"/>
      <c r="AR438" s="10" t="s">
        <v>641</v>
      </c>
    </row>
    <row r="439" spans="2:47" ht="21" hidden="1" customHeight="1" thickTop="1" thickBot="1" x14ac:dyDescent="0.3">
      <c r="B439" s="79"/>
      <c r="C439" s="78"/>
      <c r="D439" s="35"/>
      <c r="AR439" s="10" t="s">
        <v>641</v>
      </c>
    </row>
    <row r="440" spans="2:47" ht="21" hidden="1" customHeight="1" thickTop="1" thickBot="1" x14ac:dyDescent="0.3">
      <c r="B440" s="79"/>
      <c r="C440" s="78"/>
      <c r="D440" s="35"/>
      <c r="AR440" s="10" t="s">
        <v>641</v>
      </c>
    </row>
    <row r="441" spans="2:47" ht="21" hidden="1" customHeight="1" thickTop="1" thickBot="1" x14ac:dyDescent="0.3">
      <c r="B441" s="79"/>
      <c r="C441" s="78"/>
      <c r="D441" s="35"/>
      <c r="AR441" s="10" t="s">
        <v>641</v>
      </c>
    </row>
    <row r="442" spans="2:47" ht="247.5" customHeight="1" thickTop="1" thickBot="1" x14ac:dyDescent="0.3">
      <c r="B442" s="79"/>
      <c r="C442" s="39" t="s">
        <v>556</v>
      </c>
      <c r="D442" s="40" t="s">
        <v>558</v>
      </c>
      <c r="E442" s="58" t="s">
        <v>572</v>
      </c>
      <c r="F442" s="48" t="s">
        <v>414</v>
      </c>
      <c r="G442" s="48" t="s">
        <v>568</v>
      </c>
      <c r="H442" s="48" t="s">
        <v>415</v>
      </c>
      <c r="I442" s="48" t="s">
        <v>416</v>
      </c>
      <c r="J442" s="48" t="s">
        <v>640</v>
      </c>
      <c r="K442" s="48" t="s">
        <v>417</v>
      </c>
      <c r="L442" s="48" t="s">
        <v>54</v>
      </c>
      <c r="M442" s="48"/>
      <c r="N442" s="48"/>
      <c r="O442" s="48"/>
      <c r="P442" s="48"/>
      <c r="Q442" s="48"/>
      <c r="R442" s="48"/>
      <c r="S442" s="48"/>
      <c r="T442" s="48"/>
      <c r="U442" s="48"/>
      <c r="V442" s="48"/>
      <c r="W442" s="48"/>
      <c r="X442" s="48"/>
      <c r="Y442" s="48"/>
      <c r="Z442" s="48"/>
      <c r="AA442" s="48"/>
      <c r="AB442" s="48" t="s">
        <v>418</v>
      </c>
      <c r="AC442" s="48" t="s">
        <v>418</v>
      </c>
      <c r="AD442" s="48" t="s">
        <v>418</v>
      </c>
      <c r="AE442" s="48" t="s">
        <v>418</v>
      </c>
      <c r="AF442" s="48"/>
      <c r="AG442" s="48" t="s">
        <v>419</v>
      </c>
      <c r="AH442" s="48" t="s">
        <v>418</v>
      </c>
      <c r="AI442" s="48" t="s">
        <v>419</v>
      </c>
      <c r="AJ442" s="48" t="s">
        <v>418</v>
      </c>
      <c r="AK442" s="48" t="s">
        <v>419</v>
      </c>
      <c r="AL442" s="48" t="s">
        <v>418</v>
      </c>
      <c r="AM442" s="48" t="s">
        <v>419</v>
      </c>
      <c r="AN442" s="48" t="s">
        <v>418</v>
      </c>
      <c r="AO442" s="48" t="s">
        <v>312</v>
      </c>
      <c r="AP442" s="48"/>
      <c r="AQ442" s="48"/>
      <c r="AR442" s="10" t="s">
        <v>641</v>
      </c>
      <c r="AS442" s="48"/>
      <c r="AT442" s="48" t="s">
        <v>412</v>
      </c>
      <c r="AU442" s="48"/>
    </row>
    <row r="443" spans="2:47" ht="285.75" customHeight="1" thickTop="1" thickBot="1" x14ac:dyDescent="0.3">
      <c r="B443" s="79"/>
      <c r="C443" s="41" t="s">
        <v>557</v>
      </c>
      <c r="D443" s="42" t="s">
        <v>559</v>
      </c>
      <c r="E443" s="58" t="s">
        <v>573</v>
      </c>
      <c r="F443" s="48" t="s">
        <v>414</v>
      </c>
      <c r="G443" s="48" t="s">
        <v>568</v>
      </c>
      <c r="H443" s="48" t="s">
        <v>415</v>
      </c>
      <c r="I443" s="48" t="s">
        <v>569</v>
      </c>
      <c r="J443" s="48" t="s">
        <v>570</v>
      </c>
      <c r="K443" s="48" t="s">
        <v>417</v>
      </c>
      <c r="L443" s="48" t="s">
        <v>571</v>
      </c>
      <c r="M443" s="48"/>
      <c r="N443" s="48"/>
      <c r="O443" s="48"/>
      <c r="P443" s="48"/>
      <c r="Q443" s="48"/>
      <c r="R443" s="48"/>
      <c r="S443" s="48"/>
      <c r="T443" s="48"/>
      <c r="U443" s="48"/>
      <c r="V443" s="48"/>
      <c r="W443" s="48"/>
      <c r="X443" s="48"/>
      <c r="Y443" s="48"/>
      <c r="Z443" s="48"/>
      <c r="AA443" s="48"/>
      <c r="AB443" s="48" t="s">
        <v>418</v>
      </c>
      <c r="AC443" s="48" t="s">
        <v>418</v>
      </c>
      <c r="AD443" s="48" t="s">
        <v>418</v>
      </c>
      <c r="AE443" s="48" t="s">
        <v>418</v>
      </c>
      <c r="AF443" s="48"/>
      <c r="AG443" s="48" t="s">
        <v>419</v>
      </c>
      <c r="AH443" s="48" t="s">
        <v>418</v>
      </c>
      <c r="AI443" s="48" t="s">
        <v>419</v>
      </c>
      <c r="AJ443" s="48" t="s">
        <v>418</v>
      </c>
      <c r="AK443" s="48" t="s">
        <v>419</v>
      </c>
      <c r="AL443" s="48" t="s">
        <v>418</v>
      </c>
      <c r="AM443" s="48" t="s">
        <v>419</v>
      </c>
      <c r="AN443" s="48" t="s">
        <v>418</v>
      </c>
      <c r="AO443" s="48" t="s">
        <v>312</v>
      </c>
      <c r="AP443" s="48"/>
      <c r="AQ443" s="48"/>
      <c r="AR443" s="10" t="s">
        <v>641</v>
      </c>
      <c r="AS443" s="48"/>
      <c r="AT443" s="48" t="s">
        <v>412</v>
      </c>
      <c r="AU443" s="48"/>
    </row>
    <row r="444" spans="2:47" ht="136.5" thickTop="1" thickBot="1" x14ac:dyDescent="0.3">
      <c r="B444" s="80" t="s">
        <v>560</v>
      </c>
      <c r="C444" s="81" t="s">
        <v>561</v>
      </c>
      <c r="D444" s="62" t="s">
        <v>562</v>
      </c>
      <c r="E444" s="58" t="s">
        <v>351</v>
      </c>
      <c r="F444" s="48" t="s">
        <v>360</v>
      </c>
      <c r="G444" s="48" t="s">
        <v>361</v>
      </c>
      <c r="H444" s="48" t="s">
        <v>362</v>
      </c>
      <c r="I444" s="48" t="s">
        <v>385</v>
      </c>
      <c r="J444" s="48" t="s">
        <v>386</v>
      </c>
      <c r="K444" s="48" t="s">
        <v>365</v>
      </c>
      <c r="L444" s="48" t="s">
        <v>54</v>
      </c>
      <c r="M444" s="48"/>
      <c r="N444" s="48"/>
      <c r="O444" s="48"/>
      <c r="P444" s="48"/>
      <c r="Q444" s="48"/>
      <c r="R444" s="48"/>
      <c r="S444" s="48"/>
      <c r="T444" s="48"/>
      <c r="U444" s="48"/>
      <c r="V444" s="48"/>
      <c r="W444" s="48"/>
      <c r="X444" s="48"/>
      <c r="Y444" s="48"/>
      <c r="Z444" s="48"/>
      <c r="AA444" s="48"/>
      <c r="AB444" s="48" t="s">
        <v>354</v>
      </c>
      <c r="AC444" s="48" t="s">
        <v>352</v>
      </c>
      <c r="AD444" s="48" t="s">
        <v>352</v>
      </c>
      <c r="AE444" s="48" t="s">
        <v>353</v>
      </c>
      <c r="AF444" s="48" t="s">
        <v>354</v>
      </c>
      <c r="AG444" s="48" t="s">
        <v>354</v>
      </c>
      <c r="AH444" s="48" t="s">
        <v>352</v>
      </c>
      <c r="AI444" s="48" t="s">
        <v>352</v>
      </c>
      <c r="AJ444" s="48" t="s">
        <v>353</v>
      </c>
      <c r="AK444" s="48" t="s">
        <v>353</v>
      </c>
      <c r="AL444" s="48" t="s">
        <v>353</v>
      </c>
      <c r="AM444" s="48" t="s">
        <v>353</v>
      </c>
      <c r="AN444" s="48" t="s">
        <v>354</v>
      </c>
      <c r="AO444" s="48" t="s">
        <v>387</v>
      </c>
      <c r="AP444" s="48" t="s">
        <v>543</v>
      </c>
      <c r="AQ444" s="48" t="s">
        <v>544</v>
      </c>
      <c r="AR444" s="48" t="s">
        <v>545</v>
      </c>
      <c r="AS444" s="48"/>
      <c r="AT444" s="48" t="s">
        <v>546</v>
      </c>
      <c r="AU444" s="48"/>
    </row>
    <row r="445" spans="2:47" ht="136.5" thickTop="1" thickBot="1" x14ac:dyDescent="0.3">
      <c r="B445" s="80"/>
      <c r="C445" s="81"/>
      <c r="D445" s="62"/>
      <c r="E445" s="58" t="s">
        <v>355</v>
      </c>
      <c r="F445" s="48" t="s">
        <v>360</v>
      </c>
      <c r="G445" s="48" t="s">
        <v>361</v>
      </c>
      <c r="H445" s="48" t="s">
        <v>364</v>
      </c>
      <c r="I445" s="48" t="s">
        <v>381</v>
      </c>
      <c r="J445" s="48" t="s">
        <v>391</v>
      </c>
      <c r="K445" s="48" t="s">
        <v>388</v>
      </c>
      <c r="L445" s="48" t="s">
        <v>54</v>
      </c>
      <c r="M445" s="48"/>
      <c r="N445" s="48"/>
      <c r="O445" s="48"/>
      <c r="P445" s="48"/>
      <c r="Q445" s="48"/>
      <c r="R445" s="48"/>
      <c r="S445" s="48"/>
      <c r="T445" s="48"/>
      <c r="U445" s="48"/>
      <c r="V445" s="48"/>
      <c r="W445" s="48"/>
      <c r="X445" s="48"/>
      <c r="Y445" s="48"/>
      <c r="Z445" s="48"/>
      <c r="AA445" s="48"/>
      <c r="AB445" s="48" t="s">
        <v>354</v>
      </c>
      <c r="AC445" s="48" t="s">
        <v>352</v>
      </c>
      <c r="AD445" s="48" t="s">
        <v>352</v>
      </c>
      <c r="AE445" s="48" t="s">
        <v>353</v>
      </c>
      <c r="AF445" s="48" t="s">
        <v>354</v>
      </c>
      <c r="AG445" s="48" t="s">
        <v>354</v>
      </c>
      <c r="AH445" s="48" t="s">
        <v>354</v>
      </c>
      <c r="AI445" s="48" t="s">
        <v>352</v>
      </c>
      <c r="AJ445" s="48" t="s">
        <v>353</v>
      </c>
      <c r="AK445" s="48" t="s">
        <v>353</v>
      </c>
      <c r="AL445" s="48" t="s">
        <v>353</v>
      </c>
      <c r="AM445" s="48" t="s">
        <v>353</v>
      </c>
      <c r="AN445" s="48" t="s">
        <v>353</v>
      </c>
      <c r="AO445" s="48" t="s">
        <v>387</v>
      </c>
      <c r="AP445" s="48" t="s">
        <v>642</v>
      </c>
      <c r="AQ445" s="48" t="s">
        <v>544</v>
      </c>
      <c r="AR445" s="48" t="s">
        <v>545</v>
      </c>
      <c r="AS445" s="48"/>
      <c r="AT445" s="48" t="s">
        <v>546</v>
      </c>
      <c r="AU445" s="48"/>
    </row>
    <row r="446" spans="2:47" ht="211.5" thickTop="1" thickBot="1" x14ac:dyDescent="0.3">
      <c r="B446" s="80"/>
      <c r="C446" s="81"/>
      <c r="D446" s="62"/>
      <c r="E446" s="59" t="s">
        <v>356</v>
      </c>
      <c r="F446" s="48" t="s">
        <v>360</v>
      </c>
      <c r="G446" s="48" t="s">
        <v>361</v>
      </c>
      <c r="H446" s="48" t="s">
        <v>363</v>
      </c>
      <c r="I446" s="48" t="s">
        <v>389</v>
      </c>
      <c r="J446" s="48" t="s">
        <v>643</v>
      </c>
      <c r="K446" s="48" t="s">
        <v>365</v>
      </c>
      <c r="L446" s="48" t="s">
        <v>54</v>
      </c>
      <c r="M446" s="48"/>
      <c r="N446" s="48"/>
      <c r="O446" s="48"/>
      <c r="P446" s="48"/>
      <c r="Q446" s="48"/>
      <c r="R446" s="48"/>
      <c r="S446" s="48"/>
      <c r="T446" s="48"/>
      <c r="U446" s="48"/>
      <c r="V446" s="48"/>
      <c r="W446" s="48"/>
      <c r="X446" s="48"/>
      <c r="Y446" s="48"/>
      <c r="Z446" s="48"/>
      <c r="AA446" s="48"/>
      <c r="AB446" s="48" t="s">
        <v>2</v>
      </c>
      <c r="AC446" s="48" t="s">
        <v>352</v>
      </c>
      <c r="AD446" s="48" t="s">
        <v>352</v>
      </c>
      <c r="AE446" s="48" t="s">
        <v>353</v>
      </c>
      <c r="AF446" s="48" t="s">
        <v>354</v>
      </c>
      <c r="AG446" s="48" t="s">
        <v>354</v>
      </c>
      <c r="AH446" s="48" t="s">
        <v>354</v>
      </c>
      <c r="AI446" s="48" t="s">
        <v>352</v>
      </c>
      <c r="AJ446" s="48" t="s">
        <v>353</v>
      </c>
      <c r="AK446" s="48" t="s">
        <v>353</v>
      </c>
      <c r="AL446" s="48" t="s">
        <v>353</v>
      </c>
      <c r="AM446" s="48" t="s">
        <v>353</v>
      </c>
      <c r="AN446" s="48" t="s">
        <v>353</v>
      </c>
      <c r="AO446" s="48" t="s">
        <v>387</v>
      </c>
      <c r="AP446" s="48" t="s">
        <v>543</v>
      </c>
      <c r="AQ446" s="48" t="s">
        <v>544</v>
      </c>
      <c r="AR446" s="48" t="s">
        <v>545</v>
      </c>
      <c r="AS446" s="48"/>
      <c r="AT446" s="48" t="s">
        <v>546</v>
      </c>
      <c r="AU446" s="48"/>
    </row>
    <row r="447" spans="2:47" ht="136.5" thickTop="1" thickBot="1" x14ac:dyDescent="0.3">
      <c r="B447" s="80"/>
      <c r="C447" s="81"/>
      <c r="D447" s="62"/>
      <c r="E447" s="58" t="s">
        <v>358</v>
      </c>
      <c r="F447" s="48" t="s">
        <v>360</v>
      </c>
      <c r="G447" s="48" t="s">
        <v>361</v>
      </c>
      <c r="H447" s="48" t="s">
        <v>362</v>
      </c>
      <c r="I447" s="48" t="s">
        <v>385</v>
      </c>
      <c r="J447" s="48" t="s">
        <v>390</v>
      </c>
      <c r="K447" s="48" t="s">
        <v>365</v>
      </c>
      <c r="L447" s="48" t="s">
        <v>54</v>
      </c>
      <c r="M447" s="48"/>
      <c r="N447" s="48"/>
      <c r="O447" s="48"/>
      <c r="P447" s="48"/>
      <c r="Q447" s="48"/>
      <c r="R447" s="48"/>
      <c r="S447" s="48"/>
      <c r="T447" s="48"/>
      <c r="U447" s="48"/>
      <c r="V447" s="48"/>
      <c r="W447" s="48"/>
      <c r="X447" s="48"/>
      <c r="Y447" s="48"/>
      <c r="Z447" s="48"/>
      <c r="AA447" s="48"/>
      <c r="AB447" s="48" t="s">
        <v>354</v>
      </c>
      <c r="AC447" s="48" t="s">
        <v>352</v>
      </c>
      <c r="AD447" s="48" t="s">
        <v>352</v>
      </c>
      <c r="AE447" s="48" t="s">
        <v>353</v>
      </c>
      <c r="AF447" s="48" t="s">
        <v>354</v>
      </c>
      <c r="AG447" s="48" t="s">
        <v>354</v>
      </c>
      <c r="AH447" s="48" t="s">
        <v>354</v>
      </c>
      <c r="AI447" s="48" t="s">
        <v>352</v>
      </c>
      <c r="AJ447" s="48" t="s">
        <v>353</v>
      </c>
      <c r="AK447" s="48" t="s">
        <v>353</v>
      </c>
      <c r="AL447" s="48" t="s">
        <v>353</v>
      </c>
      <c r="AM447" s="48" t="s">
        <v>353</v>
      </c>
      <c r="AN447" s="48" t="s">
        <v>353</v>
      </c>
      <c r="AO447" s="48" t="s">
        <v>387</v>
      </c>
      <c r="AP447" s="48" t="s">
        <v>543</v>
      </c>
      <c r="AQ447" s="48" t="s">
        <v>544</v>
      </c>
      <c r="AR447" s="48" t="s">
        <v>545</v>
      </c>
      <c r="AS447" s="48"/>
      <c r="AT447" s="48" t="s">
        <v>546</v>
      </c>
      <c r="AU447" s="48"/>
    </row>
    <row r="448" spans="2:47" ht="136.5" thickTop="1" thickBot="1" x14ac:dyDescent="0.3">
      <c r="B448" s="80"/>
      <c r="C448" s="81"/>
      <c r="D448" s="62"/>
      <c r="E448" s="58" t="s">
        <v>359</v>
      </c>
      <c r="F448" s="48" t="s">
        <v>360</v>
      </c>
      <c r="G448" s="48" t="s">
        <v>361</v>
      </c>
      <c r="H448" s="48" t="s">
        <v>362</v>
      </c>
      <c r="I448" s="48" t="s">
        <v>385</v>
      </c>
      <c r="J448" s="48" t="s">
        <v>391</v>
      </c>
      <c r="K448" s="48" t="s">
        <v>365</v>
      </c>
      <c r="L448" s="48" t="s">
        <v>54</v>
      </c>
      <c r="M448" s="48"/>
      <c r="N448" s="48"/>
      <c r="O448" s="48"/>
      <c r="P448" s="48"/>
      <c r="Q448" s="48"/>
      <c r="R448" s="48"/>
      <c r="S448" s="48"/>
      <c r="T448" s="48"/>
      <c r="U448" s="48"/>
      <c r="V448" s="48"/>
      <c r="W448" s="48"/>
      <c r="X448" s="48"/>
      <c r="Y448" s="48"/>
      <c r="Z448" s="48"/>
      <c r="AA448" s="48"/>
      <c r="AB448" s="48" t="s">
        <v>354</v>
      </c>
      <c r="AC448" s="48" t="s">
        <v>352</v>
      </c>
      <c r="AD448" s="48" t="s">
        <v>352</v>
      </c>
      <c r="AE448" s="48" t="s">
        <v>353</v>
      </c>
      <c r="AF448" s="48" t="s">
        <v>354</v>
      </c>
      <c r="AG448" s="48" t="s">
        <v>354</v>
      </c>
      <c r="AH448" s="48" t="s">
        <v>354</v>
      </c>
      <c r="AI448" s="48" t="s">
        <v>352</v>
      </c>
      <c r="AJ448" s="48" t="s">
        <v>353</v>
      </c>
      <c r="AK448" s="48" t="s">
        <v>353</v>
      </c>
      <c r="AL448" s="48" t="s">
        <v>353</v>
      </c>
      <c r="AM448" s="48" t="s">
        <v>353</v>
      </c>
      <c r="AN448" s="48" t="s">
        <v>353</v>
      </c>
      <c r="AO448" s="48" t="s">
        <v>387</v>
      </c>
      <c r="AP448" s="48" t="s">
        <v>543</v>
      </c>
      <c r="AQ448" s="48" t="s">
        <v>544</v>
      </c>
      <c r="AR448" s="48" t="s">
        <v>545</v>
      </c>
      <c r="AS448" s="48"/>
      <c r="AT448" s="48" t="s">
        <v>546</v>
      </c>
      <c r="AU448" s="48"/>
    </row>
    <row r="449" spans="2:47" ht="183" customHeight="1" thickTop="1" thickBot="1" x14ac:dyDescent="0.3">
      <c r="B449" s="80"/>
      <c r="C449" s="81"/>
      <c r="D449" s="43" t="s">
        <v>563</v>
      </c>
      <c r="E449" s="58" t="s">
        <v>367</v>
      </c>
      <c r="F449" s="48" t="s">
        <v>360</v>
      </c>
      <c r="G449" s="48" t="s">
        <v>361</v>
      </c>
      <c r="H449" s="48" t="s">
        <v>368</v>
      </c>
      <c r="I449" s="48" t="s">
        <v>382</v>
      </c>
      <c r="J449" s="48" t="s">
        <v>392</v>
      </c>
      <c r="K449" s="48" t="s">
        <v>365</v>
      </c>
      <c r="L449" s="48" t="s">
        <v>54</v>
      </c>
      <c r="M449" s="48"/>
      <c r="N449" s="48"/>
      <c r="O449" s="48"/>
      <c r="P449" s="48"/>
      <c r="Q449" s="48"/>
      <c r="R449" s="48"/>
      <c r="S449" s="48"/>
      <c r="T449" s="48"/>
      <c r="U449" s="48"/>
      <c r="V449" s="48"/>
      <c r="W449" s="48"/>
      <c r="X449" s="48"/>
      <c r="Y449" s="48"/>
      <c r="Z449" s="48"/>
      <c r="AA449" s="48"/>
      <c r="AB449" s="48" t="s">
        <v>354</v>
      </c>
      <c r="AC449" s="48" t="s">
        <v>352</v>
      </c>
      <c r="AD449" s="48" t="s">
        <v>352</v>
      </c>
      <c r="AE449" s="48" t="s">
        <v>353</v>
      </c>
      <c r="AF449" s="48" t="s">
        <v>354</v>
      </c>
      <c r="AG449" s="48" t="s">
        <v>354</v>
      </c>
      <c r="AH449" s="48" t="s">
        <v>354</v>
      </c>
      <c r="AI449" s="48" t="s">
        <v>352</v>
      </c>
      <c r="AJ449" s="48" t="s">
        <v>353</v>
      </c>
      <c r="AK449" s="48" t="s">
        <v>353</v>
      </c>
      <c r="AL449" s="48" t="s">
        <v>353</v>
      </c>
      <c r="AM449" s="48" t="s">
        <v>353</v>
      </c>
      <c r="AN449" s="48" t="s">
        <v>353</v>
      </c>
      <c r="AO449" s="48" t="s">
        <v>387</v>
      </c>
      <c r="AP449" s="48" t="s">
        <v>543</v>
      </c>
      <c r="AQ449" s="48" t="s">
        <v>544</v>
      </c>
      <c r="AR449" s="48" t="s">
        <v>545</v>
      </c>
      <c r="AS449" s="48"/>
      <c r="AT449" s="48" t="s">
        <v>546</v>
      </c>
      <c r="AU449" s="48"/>
    </row>
    <row r="450" spans="2:47" ht="160.5" customHeight="1" thickTop="1" thickBot="1" x14ac:dyDescent="0.3">
      <c r="B450" s="80"/>
      <c r="C450" s="81"/>
      <c r="D450" s="44" t="s">
        <v>564</v>
      </c>
      <c r="E450" s="58" t="s">
        <v>369</v>
      </c>
      <c r="F450" s="48" t="s">
        <v>360</v>
      </c>
      <c r="G450" s="48" t="s">
        <v>361</v>
      </c>
      <c r="H450" s="48" t="s">
        <v>362</v>
      </c>
      <c r="I450" s="48" t="s">
        <v>393</v>
      </c>
      <c r="J450" s="48" t="s">
        <v>394</v>
      </c>
      <c r="K450" s="48" t="s">
        <v>370</v>
      </c>
      <c r="L450" s="48" t="s">
        <v>54</v>
      </c>
      <c r="M450" s="48"/>
      <c r="N450" s="48"/>
      <c r="O450" s="48"/>
      <c r="P450" s="48"/>
      <c r="Q450" s="48"/>
      <c r="R450" s="48"/>
      <c r="S450" s="48"/>
      <c r="T450" s="48"/>
      <c r="U450" s="48"/>
      <c r="V450" s="48"/>
      <c r="W450" s="48"/>
      <c r="X450" s="48"/>
      <c r="Y450" s="48"/>
      <c r="Z450" s="48"/>
      <c r="AA450" s="48"/>
      <c r="AB450" s="48" t="s">
        <v>354</v>
      </c>
      <c r="AC450" s="48" t="s">
        <v>352</v>
      </c>
      <c r="AD450" s="48" t="s">
        <v>352</v>
      </c>
      <c r="AE450" s="48" t="s">
        <v>353</v>
      </c>
      <c r="AF450" s="48" t="s">
        <v>354</v>
      </c>
      <c r="AG450" s="48" t="s">
        <v>354</v>
      </c>
      <c r="AH450" s="48" t="s">
        <v>352</v>
      </c>
      <c r="AI450" s="48" t="s">
        <v>352</v>
      </c>
      <c r="AJ450" s="48" t="s">
        <v>353</v>
      </c>
      <c r="AK450" s="48" t="s">
        <v>353</v>
      </c>
      <c r="AL450" s="48" t="s">
        <v>353</v>
      </c>
      <c r="AM450" s="48" t="s">
        <v>353</v>
      </c>
      <c r="AN450" s="48" t="s">
        <v>353</v>
      </c>
      <c r="AO450" s="48" t="s">
        <v>387</v>
      </c>
      <c r="AP450" s="48" t="s">
        <v>371</v>
      </c>
      <c r="AQ450" s="48" t="s">
        <v>547</v>
      </c>
      <c r="AR450" s="48" t="s">
        <v>384</v>
      </c>
      <c r="AS450" s="48" t="s">
        <v>353</v>
      </c>
      <c r="AT450" s="48" t="s">
        <v>546</v>
      </c>
      <c r="AU450" s="48"/>
    </row>
    <row r="451" spans="2:47" ht="76.5" thickTop="1" thickBot="1" x14ac:dyDescent="0.3">
      <c r="B451" s="80"/>
      <c r="C451" s="81"/>
      <c r="D451" s="63" t="s">
        <v>565</v>
      </c>
      <c r="E451" s="58" t="s">
        <v>357</v>
      </c>
      <c r="F451" s="48" t="s">
        <v>360</v>
      </c>
      <c r="G451" s="48" t="s">
        <v>361</v>
      </c>
      <c r="H451" s="48" t="s">
        <v>374</v>
      </c>
      <c r="I451" s="48" t="s">
        <v>383</v>
      </c>
      <c r="J451" s="48" t="s">
        <v>379</v>
      </c>
      <c r="K451" s="48" t="s">
        <v>376</v>
      </c>
      <c r="L451" s="48" t="s">
        <v>54</v>
      </c>
      <c r="M451" s="48"/>
      <c r="N451" s="48"/>
      <c r="O451" s="48"/>
      <c r="P451" s="48"/>
      <c r="Q451" s="48"/>
      <c r="R451" s="48"/>
      <c r="S451" s="48"/>
      <c r="T451" s="48"/>
      <c r="U451" s="48"/>
      <c r="V451" s="48"/>
      <c r="W451" s="48"/>
      <c r="X451" s="48"/>
      <c r="Y451" s="48"/>
      <c r="Z451" s="48"/>
      <c r="AA451" s="48"/>
      <c r="AB451" s="48" t="s">
        <v>2</v>
      </c>
      <c r="AC451" s="48" t="s">
        <v>352</v>
      </c>
      <c r="AD451" s="48" t="s">
        <v>352</v>
      </c>
      <c r="AE451" s="48" t="s">
        <v>354</v>
      </c>
      <c r="AF451" s="48" t="s">
        <v>353</v>
      </c>
      <c r="AG451" s="48" t="s">
        <v>354</v>
      </c>
      <c r="AH451" s="48" t="s">
        <v>352</v>
      </c>
      <c r="AI451" s="48" t="s">
        <v>352</v>
      </c>
      <c r="AJ451" s="48" t="s">
        <v>353</v>
      </c>
      <c r="AK451" s="48" t="s">
        <v>353</v>
      </c>
      <c r="AL451" s="48" t="s">
        <v>353</v>
      </c>
      <c r="AM451" s="48" t="s">
        <v>353</v>
      </c>
      <c r="AN451" s="48" t="s">
        <v>354</v>
      </c>
      <c r="AO451" s="48" t="s">
        <v>387</v>
      </c>
      <c r="AP451" s="48" t="s">
        <v>377</v>
      </c>
      <c r="AQ451" s="48" t="s">
        <v>547</v>
      </c>
      <c r="AR451" s="48" t="s">
        <v>384</v>
      </c>
      <c r="AS451" s="48" t="s">
        <v>353</v>
      </c>
      <c r="AT451" s="48" t="s">
        <v>546</v>
      </c>
      <c r="AU451" s="48"/>
    </row>
    <row r="452" spans="2:47" ht="76.5" thickTop="1" thickBot="1" x14ac:dyDescent="0.3">
      <c r="B452" s="80"/>
      <c r="C452" s="81"/>
      <c r="D452" s="63"/>
      <c r="E452" s="58" t="s">
        <v>395</v>
      </c>
      <c r="F452" s="48" t="s">
        <v>360</v>
      </c>
      <c r="G452" s="48" t="s">
        <v>361</v>
      </c>
      <c r="H452" s="48" t="s">
        <v>375</v>
      </c>
      <c r="I452" s="48" t="s">
        <v>396</v>
      </c>
      <c r="J452" s="48" t="s">
        <v>378</v>
      </c>
      <c r="K452" s="48" t="s">
        <v>376</v>
      </c>
      <c r="L452" s="48" t="s">
        <v>54</v>
      </c>
      <c r="M452" s="48"/>
      <c r="N452" s="48"/>
      <c r="O452" s="48"/>
      <c r="P452" s="48"/>
      <c r="Q452" s="48"/>
      <c r="R452" s="48"/>
      <c r="S452" s="48"/>
      <c r="T452" s="48"/>
      <c r="U452" s="48"/>
      <c r="V452" s="48"/>
      <c r="W452" s="48"/>
      <c r="X452" s="48"/>
      <c r="Y452" s="48"/>
      <c r="Z452" s="48"/>
      <c r="AA452" s="48"/>
      <c r="AB452" s="48" t="s">
        <v>354</v>
      </c>
      <c r="AC452" s="48" t="s">
        <v>352</v>
      </c>
      <c r="AD452" s="48" t="s">
        <v>352</v>
      </c>
      <c r="AE452" s="48" t="s">
        <v>354</v>
      </c>
      <c r="AF452" s="48" t="s">
        <v>353</v>
      </c>
      <c r="AG452" s="48" t="s">
        <v>354</v>
      </c>
      <c r="AH452" s="48" t="s">
        <v>354</v>
      </c>
      <c r="AI452" s="48" t="s">
        <v>352</v>
      </c>
      <c r="AJ452" s="48" t="s">
        <v>353</v>
      </c>
      <c r="AK452" s="48" t="s">
        <v>353</v>
      </c>
      <c r="AL452" s="48" t="s">
        <v>353</v>
      </c>
      <c r="AM452" s="48" t="s">
        <v>353</v>
      </c>
      <c r="AN452" s="48" t="s">
        <v>353</v>
      </c>
      <c r="AO452" s="48" t="s">
        <v>387</v>
      </c>
      <c r="AP452" s="48" t="s">
        <v>377</v>
      </c>
      <c r="AQ452" s="48" t="s">
        <v>547</v>
      </c>
      <c r="AR452" s="48" t="s">
        <v>409</v>
      </c>
      <c r="AS452" s="48" t="s">
        <v>353</v>
      </c>
      <c r="AT452" s="48" t="s">
        <v>546</v>
      </c>
      <c r="AU452" s="48"/>
    </row>
    <row r="453" spans="2:47" ht="76.5" thickTop="1" thickBot="1" x14ac:dyDescent="0.3">
      <c r="B453" s="80"/>
      <c r="C453" s="81"/>
      <c r="D453" s="63"/>
      <c r="E453" s="58" t="s">
        <v>372</v>
      </c>
      <c r="F453" s="48" t="s">
        <v>373</v>
      </c>
      <c r="G453" s="48"/>
      <c r="H453" s="48" t="s">
        <v>375</v>
      </c>
      <c r="I453" s="48" t="s">
        <v>397</v>
      </c>
      <c r="J453" s="48" t="s">
        <v>378</v>
      </c>
      <c r="K453" s="48" t="s">
        <v>380</v>
      </c>
      <c r="L453" s="48" t="s">
        <v>54</v>
      </c>
      <c r="M453" s="48"/>
      <c r="N453" s="48"/>
      <c r="O453" s="48"/>
      <c r="P453" s="48"/>
      <c r="Q453" s="48"/>
      <c r="R453" s="48"/>
      <c r="S453" s="48"/>
      <c r="T453" s="48"/>
      <c r="U453" s="48"/>
      <c r="V453" s="48"/>
      <c r="W453" s="48"/>
      <c r="X453" s="48"/>
      <c r="Y453" s="48"/>
      <c r="Z453" s="48"/>
      <c r="AA453" s="48"/>
      <c r="AB453" s="48" t="s">
        <v>2</v>
      </c>
      <c r="AC453" s="48" t="s">
        <v>352</v>
      </c>
      <c r="AD453" s="48" t="s">
        <v>352</v>
      </c>
      <c r="AE453" s="48" t="s">
        <v>353</v>
      </c>
      <c r="AF453" s="48" t="s">
        <v>353</v>
      </c>
      <c r="AG453" s="48" t="s">
        <v>354</v>
      </c>
      <c r="AH453" s="48" t="s">
        <v>352</v>
      </c>
      <c r="AI453" s="48" t="s">
        <v>352</v>
      </c>
      <c r="AJ453" s="48" t="s">
        <v>353</v>
      </c>
      <c r="AK453" s="48" t="s">
        <v>353</v>
      </c>
      <c r="AL453" s="48" t="s">
        <v>353</v>
      </c>
      <c r="AM453" s="48" t="s">
        <v>353</v>
      </c>
      <c r="AN453" s="48" t="s">
        <v>354</v>
      </c>
      <c r="AO453" s="48" t="s">
        <v>387</v>
      </c>
      <c r="AP453" s="48" t="s">
        <v>411</v>
      </c>
      <c r="AQ453" s="48" t="s">
        <v>547</v>
      </c>
      <c r="AR453" s="48" t="s">
        <v>437</v>
      </c>
      <c r="AS453" s="48" t="s">
        <v>353</v>
      </c>
      <c r="AT453" s="48" t="s">
        <v>546</v>
      </c>
      <c r="AU453" s="48"/>
    </row>
    <row r="454" spans="2:47" ht="76.5" thickTop="1" thickBot="1" x14ac:dyDescent="0.3">
      <c r="B454" s="80"/>
      <c r="C454" s="81"/>
      <c r="D454" s="64" t="s">
        <v>398</v>
      </c>
      <c r="E454" s="58" t="s">
        <v>399</v>
      </c>
      <c r="F454" s="48" t="s">
        <v>400</v>
      </c>
      <c r="G454" s="48" t="s">
        <v>548</v>
      </c>
      <c r="H454" s="48" t="s">
        <v>549</v>
      </c>
      <c r="I454" s="48" t="s">
        <v>401</v>
      </c>
      <c r="J454" s="48" t="s">
        <v>644</v>
      </c>
      <c r="K454" s="48" t="s">
        <v>407</v>
      </c>
      <c r="L454" s="48" t="s">
        <v>54</v>
      </c>
      <c r="M454" s="48"/>
      <c r="N454" s="48"/>
      <c r="O454" s="48"/>
      <c r="P454" s="48"/>
      <c r="Q454" s="48"/>
      <c r="R454" s="48"/>
      <c r="S454" s="48"/>
      <c r="T454" s="48"/>
      <c r="U454" s="48"/>
      <c r="V454" s="48"/>
      <c r="W454" s="48"/>
      <c r="X454" s="48"/>
      <c r="Y454" s="48"/>
      <c r="Z454" s="48"/>
      <c r="AA454" s="48"/>
      <c r="AB454" s="48" t="s">
        <v>354</v>
      </c>
      <c r="AC454" s="48" t="s">
        <v>354</v>
      </c>
      <c r="AD454" s="48" t="s">
        <v>353</v>
      </c>
      <c r="AE454" s="48" t="s">
        <v>353</v>
      </c>
      <c r="AF454" s="48" t="s">
        <v>353</v>
      </c>
      <c r="AG454" s="48" t="s">
        <v>353</v>
      </c>
      <c r="AH454" s="48" t="s">
        <v>353</v>
      </c>
      <c r="AI454" s="48" t="s">
        <v>354</v>
      </c>
      <c r="AJ454" s="48" t="s">
        <v>353</v>
      </c>
      <c r="AK454" s="48" t="s">
        <v>354</v>
      </c>
      <c r="AL454" s="48" t="s">
        <v>354</v>
      </c>
      <c r="AM454" s="48" t="s">
        <v>354</v>
      </c>
      <c r="AN454" s="48" t="s">
        <v>353</v>
      </c>
      <c r="AO454" s="48" t="s">
        <v>387</v>
      </c>
      <c r="AP454" s="48" t="s">
        <v>408</v>
      </c>
      <c r="AQ454" s="48" t="s">
        <v>366</v>
      </c>
      <c r="AR454" s="48" t="s">
        <v>384</v>
      </c>
      <c r="AS454" s="48"/>
      <c r="AT454" s="48" t="s">
        <v>546</v>
      </c>
      <c r="AU454" s="48"/>
    </row>
    <row r="455" spans="2:47" ht="91.5" thickTop="1" thickBot="1" x14ac:dyDescent="0.3">
      <c r="B455" s="80"/>
      <c r="C455" s="81"/>
      <c r="D455" s="64"/>
      <c r="E455" s="58" t="s">
        <v>402</v>
      </c>
      <c r="F455" s="48" t="s">
        <v>403</v>
      </c>
      <c r="G455" s="48" t="s">
        <v>404</v>
      </c>
      <c r="H455" s="48" t="s">
        <v>405</v>
      </c>
      <c r="I455" s="48" t="s">
        <v>645</v>
      </c>
      <c r="J455" s="48" t="s">
        <v>406</v>
      </c>
      <c r="K455" s="48" t="s">
        <v>407</v>
      </c>
      <c r="L455" s="48" t="s">
        <v>54</v>
      </c>
      <c r="M455" s="48"/>
      <c r="N455" s="48"/>
      <c r="O455" s="48"/>
      <c r="P455" s="48"/>
      <c r="Q455" s="48"/>
      <c r="R455" s="48"/>
      <c r="S455" s="48"/>
      <c r="T455" s="48"/>
      <c r="U455" s="48"/>
      <c r="V455" s="48"/>
      <c r="W455" s="48"/>
      <c r="X455" s="48"/>
      <c r="Y455" s="48"/>
      <c r="Z455" s="48"/>
      <c r="AA455" s="48"/>
      <c r="AB455" s="48" t="s">
        <v>354</v>
      </c>
      <c r="AC455" s="48" t="s">
        <v>354</v>
      </c>
      <c r="AD455" s="48" t="s">
        <v>353</v>
      </c>
      <c r="AE455" s="48" t="s">
        <v>353</v>
      </c>
      <c r="AF455" s="48" t="s">
        <v>353</v>
      </c>
      <c r="AG455" s="48" t="s">
        <v>353</v>
      </c>
      <c r="AH455" s="48" t="s">
        <v>353</v>
      </c>
      <c r="AI455" s="48" t="s">
        <v>354</v>
      </c>
      <c r="AJ455" s="48" t="s">
        <v>353</v>
      </c>
      <c r="AK455" s="48" t="s">
        <v>353</v>
      </c>
      <c r="AL455" s="48" t="s">
        <v>354</v>
      </c>
      <c r="AM455" s="48" t="s">
        <v>354</v>
      </c>
      <c r="AN455" s="48" t="s">
        <v>353</v>
      </c>
      <c r="AO455" s="48" t="s">
        <v>387</v>
      </c>
      <c r="AP455" s="48" t="s">
        <v>410</v>
      </c>
      <c r="AQ455" s="48" t="s">
        <v>366</v>
      </c>
      <c r="AR455" s="48" t="s">
        <v>409</v>
      </c>
      <c r="AS455" s="48"/>
      <c r="AT455" s="48" t="s">
        <v>546</v>
      </c>
      <c r="AU455" s="48"/>
    </row>
    <row r="456" spans="2:47" ht="20.25" thickTop="1" x14ac:dyDescent="0.25"/>
  </sheetData>
  <sheetProtection algorithmName="SHA-512" hashValue="4h10+GB0/wSJ7K9Lciq8vF7s81W/Lh5acaWxNd9uccQ0Pd558zkw1C8yiO7jgIgWG5xcaJrqRpPUXD0A1MP+BQ==" saltValue="TePIM13i39EYM6sSMfaDeA==" spinCount="100000" sheet="1" objects="1" scenarios="1"/>
  <mergeCells count="77">
    <mergeCell ref="D13:D14"/>
    <mergeCell ref="F3:F4"/>
    <mergeCell ref="AB3:AG3"/>
    <mergeCell ref="G3:G4"/>
    <mergeCell ref="H3:H4"/>
    <mergeCell ref="J3:J4"/>
    <mergeCell ref="K3:K4"/>
    <mergeCell ref="L3:L4"/>
    <mergeCell ref="M3:S3"/>
    <mergeCell ref="T3:T4"/>
    <mergeCell ref="U3:Y3"/>
    <mergeCell ref="Z3:Z4"/>
    <mergeCell ref="AA3:AA4"/>
    <mergeCell ref="B1:AU1"/>
    <mergeCell ref="M2:AA2"/>
    <mergeCell ref="AM3:AM4"/>
    <mergeCell ref="J2:L2"/>
    <mergeCell ref="AB2:AN2"/>
    <mergeCell ref="AO2:AU2"/>
    <mergeCell ref="AT3:AT4"/>
    <mergeCell ref="B2:I2"/>
    <mergeCell ref="B3:B4"/>
    <mergeCell ref="C3:C4"/>
    <mergeCell ref="D3:D4"/>
    <mergeCell ref="E3:E4"/>
    <mergeCell ref="AO3:AO4"/>
    <mergeCell ref="AP3:AP4"/>
    <mergeCell ref="AU3:AU4"/>
    <mergeCell ref="AN3:AN4"/>
    <mergeCell ref="AI3:AL3"/>
    <mergeCell ref="I3:I4"/>
    <mergeCell ref="A15:A29"/>
    <mergeCell ref="B15:B29"/>
    <mergeCell ref="C15:C26"/>
    <mergeCell ref="D15:D16"/>
    <mergeCell ref="D17:D22"/>
    <mergeCell ref="D23:D26"/>
    <mergeCell ref="C27:C29"/>
    <mergeCell ref="D28:D29"/>
    <mergeCell ref="A5:A9"/>
    <mergeCell ref="C5:C8"/>
    <mergeCell ref="D6:D7"/>
    <mergeCell ref="B5:B14"/>
    <mergeCell ref="D10:D11"/>
    <mergeCell ref="C10:C14"/>
    <mergeCell ref="C72:C73"/>
    <mergeCell ref="D72:D73"/>
    <mergeCell ref="D74:D115"/>
    <mergeCell ref="A30:A39"/>
    <mergeCell ref="B30:B71"/>
    <mergeCell ref="C30:C63"/>
    <mergeCell ref="D30:D38"/>
    <mergeCell ref="D40:D45"/>
    <mergeCell ref="D46:D51"/>
    <mergeCell ref="D52:D63"/>
    <mergeCell ref="C64:C71"/>
    <mergeCell ref="D64:D71"/>
    <mergeCell ref="B198:B235"/>
    <mergeCell ref="C198:C235"/>
    <mergeCell ref="B74:B117"/>
    <mergeCell ref="C75:C117"/>
    <mergeCell ref="D116:D157"/>
    <mergeCell ref="B158:B197"/>
    <mergeCell ref="C158:C197"/>
    <mergeCell ref="D158:D197"/>
    <mergeCell ref="D444:D448"/>
    <mergeCell ref="D451:D453"/>
    <mergeCell ref="D454:D455"/>
    <mergeCell ref="B236:B273"/>
    <mergeCell ref="C236:C273"/>
    <mergeCell ref="C274:C315"/>
    <mergeCell ref="C316:C357"/>
    <mergeCell ref="C358:C399"/>
    <mergeCell ref="C400:C441"/>
    <mergeCell ref="B274:B443"/>
    <mergeCell ref="B444:B455"/>
    <mergeCell ref="C444:C455"/>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Mappatura Valutazione Rischi</vt:lpstr>
      <vt:lpstr>'Mappatura Valutazione Rischi'!_Hlk536202045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Piero Lauriola</dc:creator>
  <cp:keywords/>
  <dc:description/>
  <cp:lastModifiedBy>Piero Lauriola</cp:lastModifiedBy>
  <cp:revision/>
  <dcterms:created xsi:type="dcterms:W3CDTF">2023-03-10T16:23:37Z</dcterms:created>
  <dcterms:modified xsi:type="dcterms:W3CDTF">2023-05-04T14:48:23Z</dcterms:modified>
  <cp:category/>
  <cp:contentStatus/>
</cp:coreProperties>
</file>